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7945" windowHeight="8700"/>
  </bookViews>
  <sheets>
    <sheet name="机构补贴汇总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7" i="1"/>
  <c r="AA5"/>
  <c r="E6"/>
  <c r="E7"/>
  <c r="AC5"/>
  <c r="AB5"/>
  <c r="Z5"/>
  <c r="Y5"/>
  <c r="X5"/>
  <c r="W5"/>
  <c r="V5"/>
  <c r="U5"/>
  <c r="T5"/>
  <c r="S5"/>
  <c r="R5"/>
  <c r="Q5"/>
  <c r="P5"/>
  <c r="O5"/>
  <c r="N5"/>
  <c r="M5"/>
  <c r="L5"/>
  <c r="K5"/>
  <c r="J5"/>
  <c r="I5"/>
  <c r="H5"/>
  <c r="G5"/>
  <c r="F5"/>
  <c r="D5"/>
  <c r="C5"/>
  <c r="E5" l="1"/>
</calcChain>
</file>

<file path=xl/sharedStrings.xml><?xml version="1.0" encoding="utf-8"?>
<sst xmlns="http://schemas.openxmlformats.org/spreadsheetml/2006/main" count="38" uniqueCount="38">
  <si>
    <t>序号</t>
  </si>
  <si>
    <t>培训机构名称</t>
  </si>
  <si>
    <t>备案人数</t>
  </si>
  <si>
    <t>补贴人数</t>
  </si>
  <si>
    <t>比例</t>
  </si>
  <si>
    <t>按培训等级分：</t>
  </si>
  <si>
    <t>按人员类别分：</t>
  </si>
  <si>
    <t xml:space="preserve">其中  </t>
  </si>
  <si>
    <t>专项  能力</t>
  </si>
  <si>
    <t>初级</t>
  </si>
  <si>
    <t>中级</t>
  </si>
  <si>
    <t>高级</t>
  </si>
  <si>
    <t>技师</t>
  </si>
  <si>
    <t>高级
技师</t>
  </si>
  <si>
    <t>企业在职职工</t>
  </si>
  <si>
    <t>其中</t>
  </si>
  <si>
    <t>院校
学生</t>
  </si>
  <si>
    <t xml:space="preserve">其中 </t>
  </si>
  <si>
    <t>失业    人员</t>
  </si>
  <si>
    <t>农村  劳动力</t>
  </si>
  <si>
    <t>专业
教师</t>
  </si>
  <si>
    <t>其他
(灵活)</t>
  </si>
  <si>
    <t>城镇在职职工</t>
  </si>
  <si>
    <t>本市农民工</t>
  </si>
  <si>
    <t>外来务工人员</t>
  </si>
  <si>
    <t>本科</t>
  </si>
  <si>
    <t>高职</t>
  </si>
  <si>
    <t>中职</t>
  </si>
  <si>
    <t>技校</t>
  </si>
  <si>
    <t>总  计</t>
  </si>
  <si>
    <t>天津东疆综合保税区知行职业培训学校有限公司</t>
  </si>
  <si>
    <t>天津安捷物联科技股份有限公司</t>
  </si>
  <si>
    <t>职业技能培训机构补贴汇总</t>
    <phoneticPr fontId="7" type="noConversion"/>
  </si>
  <si>
    <t>培训
补贴金额(元)</t>
    <phoneticPr fontId="7" type="noConversion"/>
  </si>
  <si>
    <t>鉴定
补贴金额(元)</t>
    <phoneticPr fontId="7" type="noConversion"/>
  </si>
  <si>
    <t>补贴
金额合计(元)</t>
    <phoneticPr fontId="7" type="noConversion"/>
  </si>
  <si>
    <t>就业资金(元)</t>
    <phoneticPr fontId="7" type="noConversion"/>
  </si>
  <si>
    <t>失业保险
基金(元)</t>
    <phoneticPr fontId="7" type="noConversion"/>
  </si>
</sst>
</file>

<file path=xl/styles.xml><?xml version="1.0" encoding="utf-8"?>
<styleSheet xmlns="http://schemas.openxmlformats.org/spreadsheetml/2006/main">
  <numFmts count="2">
    <numFmt numFmtId="43" formatCode="_ * #,##0.00_ ;_ * \-#,##0.00_ ;_ * &quot;-&quot;??_ ;_ @_ "/>
    <numFmt numFmtId="176" formatCode="#,##0_ "/>
  </numFmts>
  <fonts count="9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color theme="1"/>
      <name val="Times New Roman"/>
      <family val="1"/>
    </font>
    <font>
      <sz val="20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b/>
      <sz val="9"/>
      <color theme="1"/>
      <name val="Times New Roman"/>
      <family val="1"/>
    </font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20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</borders>
  <cellStyleXfs count="3">
    <xf numFmtId="0" fontId="0" fillId="0" borderId="0"/>
    <xf numFmtId="43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</cellStyleXfs>
  <cellXfs count="58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1" fillId="0" borderId="4" xfId="0" applyFont="1" applyBorder="1" applyAlignment="1">
      <alignment horizontal="center" vertical="center" wrapText="1"/>
    </xf>
    <xf numFmtId="0" fontId="1" fillId="0" borderId="14" xfId="0" applyFont="1" applyBorder="1" applyAlignment="1">
      <alignment vertical="center"/>
    </xf>
    <xf numFmtId="0" fontId="1" fillId="0" borderId="15" xfId="0" applyFont="1" applyBorder="1" applyAlignment="1">
      <alignment horizontal="center" vertical="center"/>
    </xf>
    <xf numFmtId="176" fontId="2" fillId="0" borderId="15" xfId="1" applyNumberFormat="1" applyFont="1" applyBorder="1" applyAlignment="1">
      <alignment horizontal="right" vertical="center"/>
    </xf>
    <xf numFmtId="176" fontId="2" fillId="0" borderId="22" xfId="2" applyNumberFormat="1" applyFont="1" applyBorder="1" applyAlignment="1">
      <alignment horizontal="right" vertical="center"/>
    </xf>
    <xf numFmtId="176" fontId="2" fillId="0" borderId="14" xfId="1" applyNumberFormat="1" applyFont="1" applyBorder="1" applyAlignment="1">
      <alignment horizontal="right" vertical="center"/>
    </xf>
    <xf numFmtId="0" fontId="1" fillId="0" borderId="6" xfId="0" applyFont="1" applyBorder="1" applyAlignment="1">
      <alignment horizontal="center" vertical="center"/>
    </xf>
    <xf numFmtId="176" fontId="2" fillId="0" borderId="7" xfId="1" applyNumberFormat="1" applyFont="1" applyBorder="1" applyAlignment="1">
      <alignment horizontal="right" vertical="center"/>
    </xf>
    <xf numFmtId="176" fontId="2" fillId="0" borderId="17" xfId="2" applyNumberFormat="1" applyFont="1" applyBorder="1" applyAlignment="1">
      <alignment horizontal="right" vertical="center"/>
    </xf>
    <xf numFmtId="176" fontId="2" fillId="0" borderId="13" xfId="1" applyNumberFormat="1" applyFont="1" applyBorder="1" applyAlignment="1">
      <alignment horizontal="right" vertical="center"/>
    </xf>
    <xf numFmtId="176" fontId="2" fillId="0" borderId="25" xfId="1" applyNumberFormat="1" applyFont="1" applyBorder="1" applyAlignment="1">
      <alignment horizontal="right" vertical="center"/>
    </xf>
    <xf numFmtId="176" fontId="2" fillId="0" borderId="22" xfId="1" applyNumberFormat="1" applyFont="1" applyBorder="1" applyAlignment="1">
      <alignment horizontal="right" vertical="center"/>
    </xf>
    <xf numFmtId="176" fontId="5" fillId="0" borderId="14" xfId="1" applyNumberFormat="1" applyFont="1" applyBorder="1" applyAlignment="1">
      <alignment horizontal="right" vertical="center"/>
    </xf>
    <xf numFmtId="176" fontId="2" fillId="0" borderId="1" xfId="1" applyNumberFormat="1" applyFont="1" applyBorder="1" applyAlignment="1">
      <alignment horizontal="right" vertical="center"/>
    </xf>
    <xf numFmtId="176" fontId="2" fillId="0" borderId="2" xfId="1" applyNumberFormat="1" applyFont="1" applyBorder="1" applyAlignment="1">
      <alignment horizontal="right" vertical="center"/>
    </xf>
    <xf numFmtId="176" fontId="2" fillId="0" borderId="9" xfId="1" applyNumberFormat="1" applyFont="1" applyBorder="1" applyAlignment="1">
      <alignment horizontal="right" vertical="center"/>
    </xf>
    <xf numFmtId="176" fontId="2" fillId="0" borderId="16" xfId="1" applyNumberFormat="1" applyFont="1" applyBorder="1" applyAlignment="1">
      <alignment horizontal="right" vertical="center"/>
    </xf>
    <xf numFmtId="176" fontId="2" fillId="0" borderId="8" xfId="1" applyNumberFormat="1" applyFont="1" applyBorder="1" applyAlignment="1">
      <alignment horizontal="right" vertical="center"/>
    </xf>
    <xf numFmtId="176" fontId="5" fillId="0" borderId="1" xfId="1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176" fontId="2" fillId="0" borderId="8" xfId="2" applyNumberFormat="1" applyFont="1" applyBorder="1" applyAlignment="1">
      <alignment horizontal="right" vertical="center"/>
    </xf>
    <xf numFmtId="0" fontId="1" fillId="0" borderId="7" xfId="0" applyFont="1" applyBorder="1" applyAlignment="1">
      <alignment vertical="center" wrapText="1"/>
    </xf>
    <xf numFmtId="0" fontId="1" fillId="0" borderId="2" xfId="0" applyFont="1" applyFill="1" applyBorder="1" applyAlignment="1">
      <alignment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16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</cellXfs>
  <cellStyles count="3">
    <cellStyle name="百分比" xfId="2" builtinId="5"/>
    <cellStyle name="常规" xfId="0" builtinId="0"/>
    <cellStyle name="千位分隔" xfId="1" builtinId="3"/>
  </cellStyles>
  <dxfs count="2"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C7"/>
  <sheetViews>
    <sheetView tabSelected="1" workbookViewId="0">
      <pane xSplit="5" ySplit="5" topLeftCell="F6" activePane="bottomRight" state="frozenSplit"/>
      <selection pane="topRight"/>
      <selection pane="bottomLeft"/>
      <selection pane="bottomRight" activeCell="AA10" sqref="AA10"/>
    </sheetView>
  </sheetViews>
  <sheetFormatPr defaultColWidth="9" defaultRowHeight="13.5"/>
  <cols>
    <col min="1" max="1" width="7.625" style="3" customWidth="1"/>
    <col min="2" max="2" width="12" style="3" customWidth="1"/>
    <col min="3" max="3" width="8.125" style="3" customWidth="1"/>
    <col min="4" max="4" width="7" style="3" customWidth="1"/>
    <col min="5" max="5" width="7.5" style="3" customWidth="1"/>
    <col min="6" max="6" width="5.625" style="3" customWidth="1"/>
    <col min="7" max="8" width="4.75" style="3" customWidth="1"/>
    <col min="9" max="9" width="4.625" style="3" customWidth="1"/>
    <col min="10" max="10" width="4.75" style="3" customWidth="1"/>
    <col min="11" max="11" width="4.375" style="3" customWidth="1"/>
    <col min="12" max="15" width="6.25" style="3" customWidth="1"/>
    <col min="16" max="16" width="4.625" style="3" customWidth="1"/>
    <col min="17" max="17" width="4.5" style="3" customWidth="1"/>
    <col min="18" max="18" width="4.75" style="3" customWidth="1"/>
    <col min="19" max="19" width="4" style="3" customWidth="1"/>
    <col min="20" max="20" width="4.25" style="3" customWidth="1"/>
    <col min="21" max="22" width="4.875" style="3" customWidth="1"/>
    <col min="23" max="23" width="4.625" style="3" customWidth="1"/>
    <col min="24" max="24" width="9.25" style="3" customWidth="1"/>
    <col min="25" max="25" width="8.25" style="3" customWidth="1"/>
    <col min="26" max="26" width="8.625" style="3" customWidth="1"/>
    <col min="27" max="27" width="8.375" style="3" customWidth="1"/>
    <col min="28" max="28" width="7.375" style="3" customWidth="1"/>
    <col min="29" max="29" width="9.125" style="3" customWidth="1"/>
    <col min="30" max="256" width="9" style="3"/>
    <col min="257" max="257" width="5" style="3" customWidth="1"/>
    <col min="258" max="258" width="33.625" style="3" customWidth="1"/>
    <col min="259" max="260" width="9.125" style="3" customWidth="1"/>
    <col min="261" max="261" width="7.5" style="3" customWidth="1"/>
    <col min="262" max="279" width="6.25" style="3" customWidth="1"/>
    <col min="280" max="280" width="10.125" style="3" customWidth="1"/>
    <col min="281" max="282" width="9" style="3"/>
    <col min="283" max="283" width="37.625" style="3" customWidth="1"/>
    <col min="284" max="284" width="38.25" style="3" customWidth="1"/>
    <col min="285" max="285" width="27.875" style="3" customWidth="1"/>
    <col min="286" max="512" width="9" style="3"/>
    <col min="513" max="513" width="5" style="3" customWidth="1"/>
    <col min="514" max="514" width="33.625" style="3" customWidth="1"/>
    <col min="515" max="516" width="9.125" style="3" customWidth="1"/>
    <col min="517" max="517" width="7.5" style="3" customWidth="1"/>
    <col min="518" max="535" width="6.25" style="3" customWidth="1"/>
    <col min="536" max="536" width="10.125" style="3" customWidth="1"/>
    <col min="537" max="538" width="9" style="3"/>
    <col min="539" max="539" width="37.625" style="3" customWidth="1"/>
    <col min="540" max="540" width="38.25" style="3" customWidth="1"/>
    <col min="541" max="541" width="27.875" style="3" customWidth="1"/>
    <col min="542" max="768" width="9" style="3"/>
    <col min="769" max="769" width="5" style="3" customWidth="1"/>
    <col min="770" max="770" width="33.625" style="3" customWidth="1"/>
    <col min="771" max="772" width="9.125" style="3" customWidth="1"/>
    <col min="773" max="773" width="7.5" style="3" customWidth="1"/>
    <col min="774" max="791" width="6.25" style="3" customWidth="1"/>
    <col min="792" max="792" width="10.125" style="3" customWidth="1"/>
    <col min="793" max="794" width="9" style="3"/>
    <col min="795" max="795" width="37.625" style="3" customWidth="1"/>
    <col min="796" max="796" width="38.25" style="3" customWidth="1"/>
    <col min="797" max="797" width="27.875" style="3" customWidth="1"/>
    <col min="798" max="1024" width="9" style="3"/>
    <col min="1025" max="1025" width="5" style="3" customWidth="1"/>
    <col min="1026" max="1026" width="33.625" style="3" customWidth="1"/>
    <col min="1027" max="1028" width="9.125" style="3" customWidth="1"/>
    <col min="1029" max="1029" width="7.5" style="3" customWidth="1"/>
    <col min="1030" max="1047" width="6.25" style="3" customWidth="1"/>
    <col min="1048" max="1048" width="10.125" style="3" customWidth="1"/>
    <col min="1049" max="1050" width="9" style="3"/>
    <col min="1051" max="1051" width="37.625" style="3" customWidth="1"/>
    <col min="1052" max="1052" width="38.25" style="3" customWidth="1"/>
    <col min="1053" max="1053" width="27.875" style="3" customWidth="1"/>
    <col min="1054" max="1280" width="9" style="3"/>
    <col min="1281" max="1281" width="5" style="3" customWidth="1"/>
    <col min="1282" max="1282" width="33.625" style="3" customWidth="1"/>
    <col min="1283" max="1284" width="9.125" style="3" customWidth="1"/>
    <col min="1285" max="1285" width="7.5" style="3" customWidth="1"/>
    <col min="1286" max="1303" width="6.25" style="3" customWidth="1"/>
    <col min="1304" max="1304" width="10.125" style="3" customWidth="1"/>
    <col min="1305" max="1306" width="9" style="3"/>
    <col min="1307" max="1307" width="37.625" style="3" customWidth="1"/>
    <col min="1308" max="1308" width="38.25" style="3" customWidth="1"/>
    <col min="1309" max="1309" width="27.875" style="3" customWidth="1"/>
    <col min="1310" max="1536" width="9" style="3"/>
    <col min="1537" max="1537" width="5" style="3" customWidth="1"/>
    <col min="1538" max="1538" width="33.625" style="3" customWidth="1"/>
    <col min="1539" max="1540" width="9.125" style="3" customWidth="1"/>
    <col min="1541" max="1541" width="7.5" style="3" customWidth="1"/>
    <col min="1542" max="1559" width="6.25" style="3" customWidth="1"/>
    <col min="1560" max="1560" width="10.125" style="3" customWidth="1"/>
    <col min="1561" max="1562" width="9" style="3"/>
    <col min="1563" max="1563" width="37.625" style="3" customWidth="1"/>
    <col min="1564" max="1564" width="38.25" style="3" customWidth="1"/>
    <col min="1565" max="1565" width="27.875" style="3" customWidth="1"/>
    <col min="1566" max="1792" width="9" style="3"/>
    <col min="1793" max="1793" width="5" style="3" customWidth="1"/>
    <col min="1794" max="1794" width="33.625" style="3" customWidth="1"/>
    <col min="1795" max="1796" width="9.125" style="3" customWidth="1"/>
    <col min="1797" max="1797" width="7.5" style="3" customWidth="1"/>
    <col min="1798" max="1815" width="6.25" style="3" customWidth="1"/>
    <col min="1816" max="1816" width="10.125" style="3" customWidth="1"/>
    <col min="1817" max="1818" width="9" style="3"/>
    <col min="1819" max="1819" width="37.625" style="3" customWidth="1"/>
    <col min="1820" max="1820" width="38.25" style="3" customWidth="1"/>
    <col min="1821" max="1821" width="27.875" style="3" customWidth="1"/>
    <col min="1822" max="2048" width="9" style="3"/>
    <col min="2049" max="2049" width="5" style="3" customWidth="1"/>
    <col min="2050" max="2050" width="33.625" style="3" customWidth="1"/>
    <col min="2051" max="2052" width="9.125" style="3" customWidth="1"/>
    <col min="2053" max="2053" width="7.5" style="3" customWidth="1"/>
    <col min="2054" max="2071" width="6.25" style="3" customWidth="1"/>
    <col min="2072" max="2072" width="10.125" style="3" customWidth="1"/>
    <col min="2073" max="2074" width="9" style="3"/>
    <col min="2075" max="2075" width="37.625" style="3" customWidth="1"/>
    <col min="2076" max="2076" width="38.25" style="3" customWidth="1"/>
    <col min="2077" max="2077" width="27.875" style="3" customWidth="1"/>
    <col min="2078" max="2304" width="9" style="3"/>
    <col min="2305" max="2305" width="5" style="3" customWidth="1"/>
    <col min="2306" max="2306" width="33.625" style="3" customWidth="1"/>
    <col min="2307" max="2308" width="9.125" style="3" customWidth="1"/>
    <col min="2309" max="2309" width="7.5" style="3" customWidth="1"/>
    <col min="2310" max="2327" width="6.25" style="3" customWidth="1"/>
    <col min="2328" max="2328" width="10.125" style="3" customWidth="1"/>
    <col min="2329" max="2330" width="9" style="3"/>
    <col min="2331" max="2331" width="37.625" style="3" customWidth="1"/>
    <col min="2332" max="2332" width="38.25" style="3" customWidth="1"/>
    <col min="2333" max="2333" width="27.875" style="3" customWidth="1"/>
    <col min="2334" max="2560" width="9" style="3"/>
    <col min="2561" max="2561" width="5" style="3" customWidth="1"/>
    <col min="2562" max="2562" width="33.625" style="3" customWidth="1"/>
    <col min="2563" max="2564" width="9.125" style="3" customWidth="1"/>
    <col min="2565" max="2565" width="7.5" style="3" customWidth="1"/>
    <col min="2566" max="2583" width="6.25" style="3" customWidth="1"/>
    <col min="2584" max="2584" width="10.125" style="3" customWidth="1"/>
    <col min="2585" max="2586" width="9" style="3"/>
    <col min="2587" max="2587" width="37.625" style="3" customWidth="1"/>
    <col min="2588" max="2588" width="38.25" style="3" customWidth="1"/>
    <col min="2589" max="2589" width="27.875" style="3" customWidth="1"/>
    <col min="2590" max="2816" width="9" style="3"/>
    <col min="2817" max="2817" width="5" style="3" customWidth="1"/>
    <col min="2818" max="2818" width="33.625" style="3" customWidth="1"/>
    <col min="2819" max="2820" width="9.125" style="3" customWidth="1"/>
    <col min="2821" max="2821" width="7.5" style="3" customWidth="1"/>
    <col min="2822" max="2839" width="6.25" style="3" customWidth="1"/>
    <col min="2840" max="2840" width="10.125" style="3" customWidth="1"/>
    <col min="2841" max="2842" width="9" style="3"/>
    <col min="2843" max="2843" width="37.625" style="3" customWidth="1"/>
    <col min="2844" max="2844" width="38.25" style="3" customWidth="1"/>
    <col min="2845" max="2845" width="27.875" style="3" customWidth="1"/>
    <col min="2846" max="3072" width="9" style="3"/>
    <col min="3073" max="3073" width="5" style="3" customWidth="1"/>
    <col min="3074" max="3074" width="33.625" style="3" customWidth="1"/>
    <col min="3075" max="3076" width="9.125" style="3" customWidth="1"/>
    <col min="3077" max="3077" width="7.5" style="3" customWidth="1"/>
    <col min="3078" max="3095" width="6.25" style="3" customWidth="1"/>
    <col min="3096" max="3096" width="10.125" style="3" customWidth="1"/>
    <col min="3097" max="3098" width="9" style="3"/>
    <col min="3099" max="3099" width="37.625" style="3" customWidth="1"/>
    <col min="3100" max="3100" width="38.25" style="3" customWidth="1"/>
    <col min="3101" max="3101" width="27.875" style="3" customWidth="1"/>
    <col min="3102" max="3328" width="9" style="3"/>
    <col min="3329" max="3329" width="5" style="3" customWidth="1"/>
    <col min="3330" max="3330" width="33.625" style="3" customWidth="1"/>
    <col min="3331" max="3332" width="9.125" style="3" customWidth="1"/>
    <col min="3333" max="3333" width="7.5" style="3" customWidth="1"/>
    <col min="3334" max="3351" width="6.25" style="3" customWidth="1"/>
    <col min="3352" max="3352" width="10.125" style="3" customWidth="1"/>
    <col min="3353" max="3354" width="9" style="3"/>
    <col min="3355" max="3355" width="37.625" style="3" customWidth="1"/>
    <col min="3356" max="3356" width="38.25" style="3" customWidth="1"/>
    <col min="3357" max="3357" width="27.875" style="3" customWidth="1"/>
    <col min="3358" max="3584" width="9" style="3"/>
    <col min="3585" max="3585" width="5" style="3" customWidth="1"/>
    <col min="3586" max="3586" width="33.625" style="3" customWidth="1"/>
    <col min="3587" max="3588" width="9.125" style="3" customWidth="1"/>
    <col min="3589" max="3589" width="7.5" style="3" customWidth="1"/>
    <col min="3590" max="3607" width="6.25" style="3" customWidth="1"/>
    <col min="3608" max="3608" width="10.125" style="3" customWidth="1"/>
    <col min="3609" max="3610" width="9" style="3"/>
    <col min="3611" max="3611" width="37.625" style="3" customWidth="1"/>
    <col min="3612" max="3612" width="38.25" style="3" customWidth="1"/>
    <col min="3613" max="3613" width="27.875" style="3" customWidth="1"/>
    <col min="3614" max="3840" width="9" style="3"/>
    <col min="3841" max="3841" width="5" style="3" customWidth="1"/>
    <col min="3842" max="3842" width="33.625" style="3" customWidth="1"/>
    <col min="3843" max="3844" width="9.125" style="3" customWidth="1"/>
    <col min="3845" max="3845" width="7.5" style="3" customWidth="1"/>
    <col min="3846" max="3863" width="6.25" style="3" customWidth="1"/>
    <col min="3864" max="3864" width="10.125" style="3" customWidth="1"/>
    <col min="3865" max="3866" width="9" style="3"/>
    <col min="3867" max="3867" width="37.625" style="3" customWidth="1"/>
    <col min="3868" max="3868" width="38.25" style="3" customWidth="1"/>
    <col min="3869" max="3869" width="27.875" style="3" customWidth="1"/>
    <col min="3870" max="4096" width="9" style="3"/>
    <col min="4097" max="4097" width="5" style="3" customWidth="1"/>
    <col min="4098" max="4098" width="33.625" style="3" customWidth="1"/>
    <col min="4099" max="4100" width="9.125" style="3" customWidth="1"/>
    <col min="4101" max="4101" width="7.5" style="3" customWidth="1"/>
    <col min="4102" max="4119" width="6.25" style="3" customWidth="1"/>
    <col min="4120" max="4120" width="10.125" style="3" customWidth="1"/>
    <col min="4121" max="4122" width="9" style="3"/>
    <col min="4123" max="4123" width="37.625" style="3" customWidth="1"/>
    <col min="4124" max="4124" width="38.25" style="3" customWidth="1"/>
    <col min="4125" max="4125" width="27.875" style="3" customWidth="1"/>
    <col min="4126" max="4352" width="9" style="3"/>
    <col min="4353" max="4353" width="5" style="3" customWidth="1"/>
    <col min="4354" max="4354" width="33.625" style="3" customWidth="1"/>
    <col min="4355" max="4356" width="9.125" style="3" customWidth="1"/>
    <col min="4357" max="4357" width="7.5" style="3" customWidth="1"/>
    <col min="4358" max="4375" width="6.25" style="3" customWidth="1"/>
    <col min="4376" max="4376" width="10.125" style="3" customWidth="1"/>
    <col min="4377" max="4378" width="9" style="3"/>
    <col min="4379" max="4379" width="37.625" style="3" customWidth="1"/>
    <col min="4380" max="4380" width="38.25" style="3" customWidth="1"/>
    <col min="4381" max="4381" width="27.875" style="3" customWidth="1"/>
    <col min="4382" max="4608" width="9" style="3"/>
    <col min="4609" max="4609" width="5" style="3" customWidth="1"/>
    <col min="4610" max="4610" width="33.625" style="3" customWidth="1"/>
    <col min="4611" max="4612" width="9.125" style="3" customWidth="1"/>
    <col min="4613" max="4613" width="7.5" style="3" customWidth="1"/>
    <col min="4614" max="4631" width="6.25" style="3" customWidth="1"/>
    <col min="4632" max="4632" width="10.125" style="3" customWidth="1"/>
    <col min="4633" max="4634" width="9" style="3"/>
    <col min="4635" max="4635" width="37.625" style="3" customWidth="1"/>
    <col min="4636" max="4636" width="38.25" style="3" customWidth="1"/>
    <col min="4637" max="4637" width="27.875" style="3" customWidth="1"/>
    <col min="4638" max="4864" width="9" style="3"/>
    <col min="4865" max="4865" width="5" style="3" customWidth="1"/>
    <col min="4866" max="4866" width="33.625" style="3" customWidth="1"/>
    <col min="4867" max="4868" width="9.125" style="3" customWidth="1"/>
    <col min="4869" max="4869" width="7.5" style="3" customWidth="1"/>
    <col min="4870" max="4887" width="6.25" style="3" customWidth="1"/>
    <col min="4888" max="4888" width="10.125" style="3" customWidth="1"/>
    <col min="4889" max="4890" width="9" style="3"/>
    <col min="4891" max="4891" width="37.625" style="3" customWidth="1"/>
    <col min="4892" max="4892" width="38.25" style="3" customWidth="1"/>
    <col min="4893" max="4893" width="27.875" style="3" customWidth="1"/>
    <col min="4894" max="5120" width="9" style="3"/>
    <col min="5121" max="5121" width="5" style="3" customWidth="1"/>
    <col min="5122" max="5122" width="33.625" style="3" customWidth="1"/>
    <col min="5123" max="5124" width="9.125" style="3" customWidth="1"/>
    <col min="5125" max="5125" width="7.5" style="3" customWidth="1"/>
    <col min="5126" max="5143" width="6.25" style="3" customWidth="1"/>
    <col min="5144" max="5144" width="10.125" style="3" customWidth="1"/>
    <col min="5145" max="5146" width="9" style="3"/>
    <col min="5147" max="5147" width="37.625" style="3" customWidth="1"/>
    <col min="5148" max="5148" width="38.25" style="3" customWidth="1"/>
    <col min="5149" max="5149" width="27.875" style="3" customWidth="1"/>
    <col min="5150" max="5376" width="9" style="3"/>
    <col min="5377" max="5377" width="5" style="3" customWidth="1"/>
    <col min="5378" max="5378" width="33.625" style="3" customWidth="1"/>
    <col min="5379" max="5380" width="9.125" style="3" customWidth="1"/>
    <col min="5381" max="5381" width="7.5" style="3" customWidth="1"/>
    <col min="5382" max="5399" width="6.25" style="3" customWidth="1"/>
    <col min="5400" max="5400" width="10.125" style="3" customWidth="1"/>
    <col min="5401" max="5402" width="9" style="3"/>
    <col min="5403" max="5403" width="37.625" style="3" customWidth="1"/>
    <col min="5404" max="5404" width="38.25" style="3" customWidth="1"/>
    <col min="5405" max="5405" width="27.875" style="3" customWidth="1"/>
    <col min="5406" max="5632" width="9" style="3"/>
    <col min="5633" max="5633" width="5" style="3" customWidth="1"/>
    <col min="5634" max="5634" width="33.625" style="3" customWidth="1"/>
    <col min="5635" max="5636" width="9.125" style="3" customWidth="1"/>
    <col min="5637" max="5637" width="7.5" style="3" customWidth="1"/>
    <col min="5638" max="5655" width="6.25" style="3" customWidth="1"/>
    <col min="5656" max="5656" width="10.125" style="3" customWidth="1"/>
    <col min="5657" max="5658" width="9" style="3"/>
    <col min="5659" max="5659" width="37.625" style="3" customWidth="1"/>
    <col min="5660" max="5660" width="38.25" style="3" customWidth="1"/>
    <col min="5661" max="5661" width="27.875" style="3" customWidth="1"/>
    <col min="5662" max="5888" width="9" style="3"/>
    <col min="5889" max="5889" width="5" style="3" customWidth="1"/>
    <col min="5890" max="5890" width="33.625" style="3" customWidth="1"/>
    <col min="5891" max="5892" width="9.125" style="3" customWidth="1"/>
    <col min="5893" max="5893" width="7.5" style="3" customWidth="1"/>
    <col min="5894" max="5911" width="6.25" style="3" customWidth="1"/>
    <col min="5912" max="5912" width="10.125" style="3" customWidth="1"/>
    <col min="5913" max="5914" width="9" style="3"/>
    <col min="5915" max="5915" width="37.625" style="3" customWidth="1"/>
    <col min="5916" max="5916" width="38.25" style="3" customWidth="1"/>
    <col min="5917" max="5917" width="27.875" style="3" customWidth="1"/>
    <col min="5918" max="6144" width="9" style="3"/>
    <col min="6145" max="6145" width="5" style="3" customWidth="1"/>
    <col min="6146" max="6146" width="33.625" style="3" customWidth="1"/>
    <col min="6147" max="6148" width="9.125" style="3" customWidth="1"/>
    <col min="6149" max="6149" width="7.5" style="3" customWidth="1"/>
    <col min="6150" max="6167" width="6.25" style="3" customWidth="1"/>
    <col min="6168" max="6168" width="10.125" style="3" customWidth="1"/>
    <col min="6169" max="6170" width="9" style="3"/>
    <col min="6171" max="6171" width="37.625" style="3" customWidth="1"/>
    <col min="6172" max="6172" width="38.25" style="3" customWidth="1"/>
    <col min="6173" max="6173" width="27.875" style="3" customWidth="1"/>
    <col min="6174" max="6400" width="9" style="3"/>
    <col min="6401" max="6401" width="5" style="3" customWidth="1"/>
    <col min="6402" max="6402" width="33.625" style="3" customWidth="1"/>
    <col min="6403" max="6404" width="9.125" style="3" customWidth="1"/>
    <col min="6405" max="6405" width="7.5" style="3" customWidth="1"/>
    <col min="6406" max="6423" width="6.25" style="3" customWidth="1"/>
    <col min="6424" max="6424" width="10.125" style="3" customWidth="1"/>
    <col min="6425" max="6426" width="9" style="3"/>
    <col min="6427" max="6427" width="37.625" style="3" customWidth="1"/>
    <col min="6428" max="6428" width="38.25" style="3" customWidth="1"/>
    <col min="6429" max="6429" width="27.875" style="3" customWidth="1"/>
    <col min="6430" max="6656" width="9" style="3"/>
    <col min="6657" max="6657" width="5" style="3" customWidth="1"/>
    <col min="6658" max="6658" width="33.625" style="3" customWidth="1"/>
    <col min="6659" max="6660" width="9.125" style="3" customWidth="1"/>
    <col min="6661" max="6661" width="7.5" style="3" customWidth="1"/>
    <col min="6662" max="6679" width="6.25" style="3" customWidth="1"/>
    <col min="6680" max="6680" width="10.125" style="3" customWidth="1"/>
    <col min="6681" max="6682" width="9" style="3"/>
    <col min="6683" max="6683" width="37.625" style="3" customWidth="1"/>
    <col min="6684" max="6684" width="38.25" style="3" customWidth="1"/>
    <col min="6685" max="6685" width="27.875" style="3" customWidth="1"/>
    <col min="6686" max="6912" width="9" style="3"/>
    <col min="6913" max="6913" width="5" style="3" customWidth="1"/>
    <col min="6914" max="6914" width="33.625" style="3" customWidth="1"/>
    <col min="6915" max="6916" width="9.125" style="3" customWidth="1"/>
    <col min="6917" max="6917" width="7.5" style="3" customWidth="1"/>
    <col min="6918" max="6935" width="6.25" style="3" customWidth="1"/>
    <col min="6936" max="6936" width="10.125" style="3" customWidth="1"/>
    <col min="6937" max="6938" width="9" style="3"/>
    <col min="6939" max="6939" width="37.625" style="3" customWidth="1"/>
    <col min="6940" max="6940" width="38.25" style="3" customWidth="1"/>
    <col min="6941" max="6941" width="27.875" style="3" customWidth="1"/>
    <col min="6942" max="7168" width="9" style="3"/>
    <col min="7169" max="7169" width="5" style="3" customWidth="1"/>
    <col min="7170" max="7170" width="33.625" style="3" customWidth="1"/>
    <col min="7171" max="7172" width="9.125" style="3" customWidth="1"/>
    <col min="7173" max="7173" width="7.5" style="3" customWidth="1"/>
    <col min="7174" max="7191" width="6.25" style="3" customWidth="1"/>
    <col min="7192" max="7192" width="10.125" style="3" customWidth="1"/>
    <col min="7193" max="7194" width="9" style="3"/>
    <col min="7195" max="7195" width="37.625" style="3" customWidth="1"/>
    <col min="7196" max="7196" width="38.25" style="3" customWidth="1"/>
    <col min="7197" max="7197" width="27.875" style="3" customWidth="1"/>
    <col min="7198" max="7424" width="9" style="3"/>
    <col min="7425" max="7425" width="5" style="3" customWidth="1"/>
    <col min="7426" max="7426" width="33.625" style="3" customWidth="1"/>
    <col min="7427" max="7428" width="9.125" style="3" customWidth="1"/>
    <col min="7429" max="7429" width="7.5" style="3" customWidth="1"/>
    <col min="7430" max="7447" width="6.25" style="3" customWidth="1"/>
    <col min="7448" max="7448" width="10.125" style="3" customWidth="1"/>
    <col min="7449" max="7450" width="9" style="3"/>
    <col min="7451" max="7451" width="37.625" style="3" customWidth="1"/>
    <col min="7452" max="7452" width="38.25" style="3" customWidth="1"/>
    <col min="7453" max="7453" width="27.875" style="3" customWidth="1"/>
    <col min="7454" max="7680" width="9" style="3"/>
    <col min="7681" max="7681" width="5" style="3" customWidth="1"/>
    <col min="7682" max="7682" width="33.625" style="3" customWidth="1"/>
    <col min="7683" max="7684" width="9.125" style="3" customWidth="1"/>
    <col min="7685" max="7685" width="7.5" style="3" customWidth="1"/>
    <col min="7686" max="7703" width="6.25" style="3" customWidth="1"/>
    <col min="7704" max="7704" width="10.125" style="3" customWidth="1"/>
    <col min="7705" max="7706" width="9" style="3"/>
    <col min="7707" max="7707" width="37.625" style="3" customWidth="1"/>
    <col min="7708" max="7708" width="38.25" style="3" customWidth="1"/>
    <col min="7709" max="7709" width="27.875" style="3" customWidth="1"/>
    <col min="7710" max="7936" width="9" style="3"/>
    <col min="7937" max="7937" width="5" style="3" customWidth="1"/>
    <col min="7938" max="7938" width="33.625" style="3" customWidth="1"/>
    <col min="7939" max="7940" width="9.125" style="3" customWidth="1"/>
    <col min="7941" max="7941" width="7.5" style="3" customWidth="1"/>
    <col min="7942" max="7959" width="6.25" style="3" customWidth="1"/>
    <col min="7960" max="7960" width="10.125" style="3" customWidth="1"/>
    <col min="7961" max="7962" width="9" style="3"/>
    <col min="7963" max="7963" width="37.625" style="3" customWidth="1"/>
    <col min="7964" max="7964" width="38.25" style="3" customWidth="1"/>
    <col min="7965" max="7965" width="27.875" style="3" customWidth="1"/>
    <col min="7966" max="8192" width="9" style="3"/>
    <col min="8193" max="8193" width="5" style="3" customWidth="1"/>
    <col min="8194" max="8194" width="33.625" style="3" customWidth="1"/>
    <col min="8195" max="8196" width="9.125" style="3" customWidth="1"/>
    <col min="8197" max="8197" width="7.5" style="3" customWidth="1"/>
    <col min="8198" max="8215" width="6.25" style="3" customWidth="1"/>
    <col min="8216" max="8216" width="10.125" style="3" customWidth="1"/>
    <col min="8217" max="8218" width="9" style="3"/>
    <col min="8219" max="8219" width="37.625" style="3" customWidth="1"/>
    <col min="8220" max="8220" width="38.25" style="3" customWidth="1"/>
    <col min="8221" max="8221" width="27.875" style="3" customWidth="1"/>
    <col min="8222" max="8448" width="9" style="3"/>
    <col min="8449" max="8449" width="5" style="3" customWidth="1"/>
    <col min="8450" max="8450" width="33.625" style="3" customWidth="1"/>
    <col min="8451" max="8452" width="9.125" style="3" customWidth="1"/>
    <col min="8453" max="8453" width="7.5" style="3" customWidth="1"/>
    <col min="8454" max="8471" width="6.25" style="3" customWidth="1"/>
    <col min="8472" max="8472" width="10.125" style="3" customWidth="1"/>
    <col min="8473" max="8474" width="9" style="3"/>
    <col min="8475" max="8475" width="37.625" style="3" customWidth="1"/>
    <col min="8476" max="8476" width="38.25" style="3" customWidth="1"/>
    <col min="8477" max="8477" width="27.875" style="3" customWidth="1"/>
    <col min="8478" max="8704" width="9" style="3"/>
    <col min="8705" max="8705" width="5" style="3" customWidth="1"/>
    <col min="8706" max="8706" width="33.625" style="3" customWidth="1"/>
    <col min="8707" max="8708" width="9.125" style="3" customWidth="1"/>
    <col min="8709" max="8709" width="7.5" style="3" customWidth="1"/>
    <col min="8710" max="8727" width="6.25" style="3" customWidth="1"/>
    <col min="8728" max="8728" width="10.125" style="3" customWidth="1"/>
    <col min="8729" max="8730" width="9" style="3"/>
    <col min="8731" max="8731" width="37.625" style="3" customWidth="1"/>
    <col min="8732" max="8732" width="38.25" style="3" customWidth="1"/>
    <col min="8733" max="8733" width="27.875" style="3" customWidth="1"/>
    <col min="8734" max="8960" width="9" style="3"/>
    <col min="8961" max="8961" width="5" style="3" customWidth="1"/>
    <col min="8962" max="8962" width="33.625" style="3" customWidth="1"/>
    <col min="8963" max="8964" width="9.125" style="3" customWidth="1"/>
    <col min="8965" max="8965" width="7.5" style="3" customWidth="1"/>
    <col min="8966" max="8983" width="6.25" style="3" customWidth="1"/>
    <col min="8984" max="8984" width="10.125" style="3" customWidth="1"/>
    <col min="8985" max="8986" width="9" style="3"/>
    <col min="8987" max="8987" width="37.625" style="3" customWidth="1"/>
    <col min="8988" max="8988" width="38.25" style="3" customWidth="1"/>
    <col min="8989" max="8989" width="27.875" style="3" customWidth="1"/>
    <col min="8990" max="9216" width="9" style="3"/>
    <col min="9217" max="9217" width="5" style="3" customWidth="1"/>
    <col min="9218" max="9218" width="33.625" style="3" customWidth="1"/>
    <col min="9219" max="9220" width="9.125" style="3" customWidth="1"/>
    <col min="9221" max="9221" width="7.5" style="3" customWidth="1"/>
    <col min="9222" max="9239" width="6.25" style="3" customWidth="1"/>
    <col min="9240" max="9240" width="10.125" style="3" customWidth="1"/>
    <col min="9241" max="9242" width="9" style="3"/>
    <col min="9243" max="9243" width="37.625" style="3" customWidth="1"/>
    <col min="9244" max="9244" width="38.25" style="3" customWidth="1"/>
    <col min="9245" max="9245" width="27.875" style="3" customWidth="1"/>
    <col min="9246" max="9472" width="9" style="3"/>
    <col min="9473" max="9473" width="5" style="3" customWidth="1"/>
    <col min="9474" max="9474" width="33.625" style="3" customWidth="1"/>
    <col min="9475" max="9476" width="9.125" style="3" customWidth="1"/>
    <col min="9477" max="9477" width="7.5" style="3" customWidth="1"/>
    <col min="9478" max="9495" width="6.25" style="3" customWidth="1"/>
    <col min="9496" max="9496" width="10.125" style="3" customWidth="1"/>
    <col min="9497" max="9498" width="9" style="3"/>
    <col min="9499" max="9499" width="37.625" style="3" customWidth="1"/>
    <col min="9500" max="9500" width="38.25" style="3" customWidth="1"/>
    <col min="9501" max="9501" width="27.875" style="3" customWidth="1"/>
    <col min="9502" max="9728" width="9" style="3"/>
    <col min="9729" max="9729" width="5" style="3" customWidth="1"/>
    <col min="9730" max="9730" width="33.625" style="3" customWidth="1"/>
    <col min="9731" max="9732" width="9.125" style="3" customWidth="1"/>
    <col min="9733" max="9733" width="7.5" style="3" customWidth="1"/>
    <col min="9734" max="9751" width="6.25" style="3" customWidth="1"/>
    <col min="9752" max="9752" width="10.125" style="3" customWidth="1"/>
    <col min="9753" max="9754" width="9" style="3"/>
    <col min="9755" max="9755" width="37.625" style="3" customWidth="1"/>
    <col min="9756" max="9756" width="38.25" style="3" customWidth="1"/>
    <col min="9757" max="9757" width="27.875" style="3" customWidth="1"/>
    <col min="9758" max="9984" width="9" style="3"/>
    <col min="9985" max="9985" width="5" style="3" customWidth="1"/>
    <col min="9986" max="9986" width="33.625" style="3" customWidth="1"/>
    <col min="9987" max="9988" width="9.125" style="3" customWidth="1"/>
    <col min="9989" max="9989" width="7.5" style="3" customWidth="1"/>
    <col min="9990" max="10007" width="6.25" style="3" customWidth="1"/>
    <col min="10008" max="10008" width="10.125" style="3" customWidth="1"/>
    <col min="10009" max="10010" width="9" style="3"/>
    <col min="10011" max="10011" width="37.625" style="3" customWidth="1"/>
    <col min="10012" max="10012" width="38.25" style="3" customWidth="1"/>
    <col min="10013" max="10013" width="27.875" style="3" customWidth="1"/>
    <col min="10014" max="10240" width="9" style="3"/>
    <col min="10241" max="10241" width="5" style="3" customWidth="1"/>
    <col min="10242" max="10242" width="33.625" style="3" customWidth="1"/>
    <col min="10243" max="10244" width="9.125" style="3" customWidth="1"/>
    <col min="10245" max="10245" width="7.5" style="3" customWidth="1"/>
    <col min="10246" max="10263" width="6.25" style="3" customWidth="1"/>
    <col min="10264" max="10264" width="10.125" style="3" customWidth="1"/>
    <col min="10265" max="10266" width="9" style="3"/>
    <col min="10267" max="10267" width="37.625" style="3" customWidth="1"/>
    <col min="10268" max="10268" width="38.25" style="3" customWidth="1"/>
    <col min="10269" max="10269" width="27.875" style="3" customWidth="1"/>
    <col min="10270" max="10496" width="9" style="3"/>
    <col min="10497" max="10497" width="5" style="3" customWidth="1"/>
    <col min="10498" max="10498" width="33.625" style="3" customWidth="1"/>
    <col min="10499" max="10500" width="9.125" style="3" customWidth="1"/>
    <col min="10501" max="10501" width="7.5" style="3" customWidth="1"/>
    <col min="10502" max="10519" width="6.25" style="3" customWidth="1"/>
    <col min="10520" max="10520" width="10.125" style="3" customWidth="1"/>
    <col min="10521" max="10522" width="9" style="3"/>
    <col min="10523" max="10523" width="37.625" style="3" customWidth="1"/>
    <col min="10524" max="10524" width="38.25" style="3" customWidth="1"/>
    <col min="10525" max="10525" width="27.875" style="3" customWidth="1"/>
    <col min="10526" max="10752" width="9" style="3"/>
    <col min="10753" max="10753" width="5" style="3" customWidth="1"/>
    <col min="10754" max="10754" width="33.625" style="3" customWidth="1"/>
    <col min="10755" max="10756" width="9.125" style="3" customWidth="1"/>
    <col min="10757" max="10757" width="7.5" style="3" customWidth="1"/>
    <col min="10758" max="10775" width="6.25" style="3" customWidth="1"/>
    <col min="10776" max="10776" width="10.125" style="3" customWidth="1"/>
    <col min="10777" max="10778" width="9" style="3"/>
    <col min="10779" max="10779" width="37.625" style="3" customWidth="1"/>
    <col min="10780" max="10780" width="38.25" style="3" customWidth="1"/>
    <col min="10781" max="10781" width="27.875" style="3" customWidth="1"/>
    <col min="10782" max="11008" width="9" style="3"/>
    <col min="11009" max="11009" width="5" style="3" customWidth="1"/>
    <col min="11010" max="11010" width="33.625" style="3" customWidth="1"/>
    <col min="11011" max="11012" width="9.125" style="3" customWidth="1"/>
    <col min="11013" max="11013" width="7.5" style="3" customWidth="1"/>
    <col min="11014" max="11031" width="6.25" style="3" customWidth="1"/>
    <col min="11032" max="11032" width="10.125" style="3" customWidth="1"/>
    <col min="11033" max="11034" width="9" style="3"/>
    <col min="11035" max="11035" width="37.625" style="3" customWidth="1"/>
    <col min="11036" max="11036" width="38.25" style="3" customWidth="1"/>
    <col min="11037" max="11037" width="27.875" style="3" customWidth="1"/>
    <col min="11038" max="11264" width="9" style="3"/>
    <col min="11265" max="11265" width="5" style="3" customWidth="1"/>
    <col min="11266" max="11266" width="33.625" style="3" customWidth="1"/>
    <col min="11267" max="11268" width="9.125" style="3" customWidth="1"/>
    <col min="11269" max="11269" width="7.5" style="3" customWidth="1"/>
    <col min="11270" max="11287" width="6.25" style="3" customWidth="1"/>
    <col min="11288" max="11288" width="10.125" style="3" customWidth="1"/>
    <col min="11289" max="11290" width="9" style="3"/>
    <col min="11291" max="11291" width="37.625" style="3" customWidth="1"/>
    <col min="11292" max="11292" width="38.25" style="3" customWidth="1"/>
    <col min="11293" max="11293" width="27.875" style="3" customWidth="1"/>
    <col min="11294" max="11520" width="9" style="3"/>
    <col min="11521" max="11521" width="5" style="3" customWidth="1"/>
    <col min="11522" max="11522" width="33.625" style="3" customWidth="1"/>
    <col min="11523" max="11524" width="9.125" style="3" customWidth="1"/>
    <col min="11525" max="11525" width="7.5" style="3" customWidth="1"/>
    <col min="11526" max="11543" width="6.25" style="3" customWidth="1"/>
    <col min="11544" max="11544" width="10.125" style="3" customWidth="1"/>
    <col min="11545" max="11546" width="9" style="3"/>
    <col min="11547" max="11547" width="37.625" style="3" customWidth="1"/>
    <col min="11548" max="11548" width="38.25" style="3" customWidth="1"/>
    <col min="11549" max="11549" width="27.875" style="3" customWidth="1"/>
    <col min="11550" max="11776" width="9" style="3"/>
    <col min="11777" max="11777" width="5" style="3" customWidth="1"/>
    <col min="11778" max="11778" width="33.625" style="3" customWidth="1"/>
    <col min="11779" max="11780" width="9.125" style="3" customWidth="1"/>
    <col min="11781" max="11781" width="7.5" style="3" customWidth="1"/>
    <col min="11782" max="11799" width="6.25" style="3" customWidth="1"/>
    <col min="11800" max="11800" width="10.125" style="3" customWidth="1"/>
    <col min="11801" max="11802" width="9" style="3"/>
    <col min="11803" max="11803" width="37.625" style="3" customWidth="1"/>
    <col min="11804" max="11804" width="38.25" style="3" customWidth="1"/>
    <col min="11805" max="11805" width="27.875" style="3" customWidth="1"/>
    <col min="11806" max="12032" width="9" style="3"/>
    <col min="12033" max="12033" width="5" style="3" customWidth="1"/>
    <col min="12034" max="12034" width="33.625" style="3" customWidth="1"/>
    <col min="12035" max="12036" width="9.125" style="3" customWidth="1"/>
    <col min="12037" max="12037" width="7.5" style="3" customWidth="1"/>
    <col min="12038" max="12055" width="6.25" style="3" customWidth="1"/>
    <col min="12056" max="12056" width="10.125" style="3" customWidth="1"/>
    <col min="12057" max="12058" width="9" style="3"/>
    <col min="12059" max="12059" width="37.625" style="3" customWidth="1"/>
    <col min="12060" max="12060" width="38.25" style="3" customWidth="1"/>
    <col min="12061" max="12061" width="27.875" style="3" customWidth="1"/>
    <col min="12062" max="12288" width="9" style="3"/>
    <col min="12289" max="12289" width="5" style="3" customWidth="1"/>
    <col min="12290" max="12290" width="33.625" style="3" customWidth="1"/>
    <col min="12291" max="12292" width="9.125" style="3" customWidth="1"/>
    <col min="12293" max="12293" width="7.5" style="3" customWidth="1"/>
    <col min="12294" max="12311" width="6.25" style="3" customWidth="1"/>
    <col min="12312" max="12312" width="10.125" style="3" customWidth="1"/>
    <col min="12313" max="12314" width="9" style="3"/>
    <col min="12315" max="12315" width="37.625" style="3" customWidth="1"/>
    <col min="12316" max="12316" width="38.25" style="3" customWidth="1"/>
    <col min="12317" max="12317" width="27.875" style="3" customWidth="1"/>
    <col min="12318" max="12544" width="9" style="3"/>
    <col min="12545" max="12545" width="5" style="3" customWidth="1"/>
    <col min="12546" max="12546" width="33.625" style="3" customWidth="1"/>
    <col min="12547" max="12548" width="9.125" style="3" customWidth="1"/>
    <col min="12549" max="12549" width="7.5" style="3" customWidth="1"/>
    <col min="12550" max="12567" width="6.25" style="3" customWidth="1"/>
    <col min="12568" max="12568" width="10.125" style="3" customWidth="1"/>
    <col min="12569" max="12570" width="9" style="3"/>
    <col min="12571" max="12571" width="37.625" style="3" customWidth="1"/>
    <col min="12572" max="12572" width="38.25" style="3" customWidth="1"/>
    <col min="12573" max="12573" width="27.875" style="3" customWidth="1"/>
    <col min="12574" max="12800" width="9" style="3"/>
    <col min="12801" max="12801" width="5" style="3" customWidth="1"/>
    <col min="12802" max="12802" width="33.625" style="3" customWidth="1"/>
    <col min="12803" max="12804" width="9.125" style="3" customWidth="1"/>
    <col min="12805" max="12805" width="7.5" style="3" customWidth="1"/>
    <col min="12806" max="12823" width="6.25" style="3" customWidth="1"/>
    <col min="12824" max="12824" width="10.125" style="3" customWidth="1"/>
    <col min="12825" max="12826" width="9" style="3"/>
    <col min="12827" max="12827" width="37.625" style="3" customWidth="1"/>
    <col min="12828" max="12828" width="38.25" style="3" customWidth="1"/>
    <col min="12829" max="12829" width="27.875" style="3" customWidth="1"/>
    <col min="12830" max="13056" width="9" style="3"/>
    <col min="13057" max="13057" width="5" style="3" customWidth="1"/>
    <col min="13058" max="13058" width="33.625" style="3" customWidth="1"/>
    <col min="13059" max="13060" width="9.125" style="3" customWidth="1"/>
    <col min="13061" max="13061" width="7.5" style="3" customWidth="1"/>
    <col min="13062" max="13079" width="6.25" style="3" customWidth="1"/>
    <col min="13080" max="13080" width="10.125" style="3" customWidth="1"/>
    <col min="13081" max="13082" width="9" style="3"/>
    <col min="13083" max="13083" width="37.625" style="3" customWidth="1"/>
    <col min="13084" max="13084" width="38.25" style="3" customWidth="1"/>
    <col min="13085" max="13085" width="27.875" style="3" customWidth="1"/>
    <col min="13086" max="13312" width="9" style="3"/>
    <col min="13313" max="13313" width="5" style="3" customWidth="1"/>
    <col min="13314" max="13314" width="33.625" style="3" customWidth="1"/>
    <col min="13315" max="13316" width="9.125" style="3" customWidth="1"/>
    <col min="13317" max="13317" width="7.5" style="3" customWidth="1"/>
    <col min="13318" max="13335" width="6.25" style="3" customWidth="1"/>
    <col min="13336" max="13336" width="10.125" style="3" customWidth="1"/>
    <col min="13337" max="13338" width="9" style="3"/>
    <col min="13339" max="13339" width="37.625" style="3" customWidth="1"/>
    <col min="13340" max="13340" width="38.25" style="3" customWidth="1"/>
    <col min="13341" max="13341" width="27.875" style="3" customWidth="1"/>
    <col min="13342" max="13568" width="9" style="3"/>
    <col min="13569" max="13569" width="5" style="3" customWidth="1"/>
    <col min="13570" max="13570" width="33.625" style="3" customWidth="1"/>
    <col min="13571" max="13572" width="9.125" style="3" customWidth="1"/>
    <col min="13573" max="13573" width="7.5" style="3" customWidth="1"/>
    <col min="13574" max="13591" width="6.25" style="3" customWidth="1"/>
    <col min="13592" max="13592" width="10.125" style="3" customWidth="1"/>
    <col min="13593" max="13594" width="9" style="3"/>
    <col min="13595" max="13595" width="37.625" style="3" customWidth="1"/>
    <col min="13596" max="13596" width="38.25" style="3" customWidth="1"/>
    <col min="13597" max="13597" width="27.875" style="3" customWidth="1"/>
    <col min="13598" max="13824" width="9" style="3"/>
    <col min="13825" max="13825" width="5" style="3" customWidth="1"/>
    <col min="13826" max="13826" width="33.625" style="3" customWidth="1"/>
    <col min="13827" max="13828" width="9.125" style="3" customWidth="1"/>
    <col min="13829" max="13829" width="7.5" style="3" customWidth="1"/>
    <col min="13830" max="13847" width="6.25" style="3" customWidth="1"/>
    <col min="13848" max="13848" width="10.125" style="3" customWidth="1"/>
    <col min="13849" max="13850" width="9" style="3"/>
    <col min="13851" max="13851" width="37.625" style="3" customWidth="1"/>
    <col min="13852" max="13852" width="38.25" style="3" customWidth="1"/>
    <col min="13853" max="13853" width="27.875" style="3" customWidth="1"/>
    <col min="13854" max="14080" width="9" style="3"/>
    <col min="14081" max="14081" width="5" style="3" customWidth="1"/>
    <col min="14082" max="14082" width="33.625" style="3" customWidth="1"/>
    <col min="14083" max="14084" width="9.125" style="3" customWidth="1"/>
    <col min="14085" max="14085" width="7.5" style="3" customWidth="1"/>
    <col min="14086" max="14103" width="6.25" style="3" customWidth="1"/>
    <col min="14104" max="14104" width="10.125" style="3" customWidth="1"/>
    <col min="14105" max="14106" width="9" style="3"/>
    <col min="14107" max="14107" width="37.625" style="3" customWidth="1"/>
    <col min="14108" max="14108" width="38.25" style="3" customWidth="1"/>
    <col min="14109" max="14109" width="27.875" style="3" customWidth="1"/>
    <col min="14110" max="14336" width="9" style="3"/>
    <col min="14337" max="14337" width="5" style="3" customWidth="1"/>
    <col min="14338" max="14338" width="33.625" style="3" customWidth="1"/>
    <col min="14339" max="14340" width="9.125" style="3" customWidth="1"/>
    <col min="14341" max="14341" width="7.5" style="3" customWidth="1"/>
    <col min="14342" max="14359" width="6.25" style="3" customWidth="1"/>
    <col min="14360" max="14360" width="10.125" style="3" customWidth="1"/>
    <col min="14361" max="14362" width="9" style="3"/>
    <col min="14363" max="14363" width="37.625" style="3" customWidth="1"/>
    <col min="14364" max="14364" width="38.25" style="3" customWidth="1"/>
    <col min="14365" max="14365" width="27.875" style="3" customWidth="1"/>
    <col min="14366" max="14592" width="9" style="3"/>
    <col min="14593" max="14593" width="5" style="3" customWidth="1"/>
    <col min="14594" max="14594" width="33.625" style="3" customWidth="1"/>
    <col min="14595" max="14596" width="9.125" style="3" customWidth="1"/>
    <col min="14597" max="14597" width="7.5" style="3" customWidth="1"/>
    <col min="14598" max="14615" width="6.25" style="3" customWidth="1"/>
    <col min="14616" max="14616" width="10.125" style="3" customWidth="1"/>
    <col min="14617" max="14618" width="9" style="3"/>
    <col min="14619" max="14619" width="37.625" style="3" customWidth="1"/>
    <col min="14620" max="14620" width="38.25" style="3" customWidth="1"/>
    <col min="14621" max="14621" width="27.875" style="3" customWidth="1"/>
    <col min="14622" max="14848" width="9" style="3"/>
    <col min="14849" max="14849" width="5" style="3" customWidth="1"/>
    <col min="14850" max="14850" width="33.625" style="3" customWidth="1"/>
    <col min="14851" max="14852" width="9.125" style="3" customWidth="1"/>
    <col min="14853" max="14853" width="7.5" style="3" customWidth="1"/>
    <col min="14854" max="14871" width="6.25" style="3" customWidth="1"/>
    <col min="14872" max="14872" width="10.125" style="3" customWidth="1"/>
    <col min="14873" max="14874" width="9" style="3"/>
    <col min="14875" max="14875" width="37.625" style="3" customWidth="1"/>
    <col min="14876" max="14876" width="38.25" style="3" customWidth="1"/>
    <col min="14877" max="14877" width="27.875" style="3" customWidth="1"/>
    <col min="14878" max="15104" width="9" style="3"/>
    <col min="15105" max="15105" width="5" style="3" customWidth="1"/>
    <col min="15106" max="15106" width="33.625" style="3" customWidth="1"/>
    <col min="15107" max="15108" width="9.125" style="3" customWidth="1"/>
    <col min="15109" max="15109" width="7.5" style="3" customWidth="1"/>
    <col min="15110" max="15127" width="6.25" style="3" customWidth="1"/>
    <col min="15128" max="15128" width="10.125" style="3" customWidth="1"/>
    <col min="15129" max="15130" width="9" style="3"/>
    <col min="15131" max="15131" width="37.625" style="3" customWidth="1"/>
    <col min="15132" max="15132" width="38.25" style="3" customWidth="1"/>
    <col min="15133" max="15133" width="27.875" style="3" customWidth="1"/>
    <col min="15134" max="15360" width="9" style="3"/>
    <col min="15361" max="15361" width="5" style="3" customWidth="1"/>
    <col min="15362" max="15362" width="33.625" style="3" customWidth="1"/>
    <col min="15363" max="15364" width="9.125" style="3" customWidth="1"/>
    <col min="15365" max="15365" width="7.5" style="3" customWidth="1"/>
    <col min="15366" max="15383" width="6.25" style="3" customWidth="1"/>
    <col min="15384" max="15384" width="10.125" style="3" customWidth="1"/>
    <col min="15385" max="15386" width="9" style="3"/>
    <col min="15387" max="15387" width="37.625" style="3" customWidth="1"/>
    <col min="15388" max="15388" width="38.25" style="3" customWidth="1"/>
    <col min="15389" max="15389" width="27.875" style="3" customWidth="1"/>
    <col min="15390" max="15616" width="9" style="3"/>
    <col min="15617" max="15617" width="5" style="3" customWidth="1"/>
    <col min="15618" max="15618" width="33.625" style="3" customWidth="1"/>
    <col min="15619" max="15620" width="9.125" style="3" customWidth="1"/>
    <col min="15621" max="15621" width="7.5" style="3" customWidth="1"/>
    <col min="15622" max="15639" width="6.25" style="3" customWidth="1"/>
    <col min="15640" max="15640" width="10.125" style="3" customWidth="1"/>
    <col min="15641" max="15642" width="9" style="3"/>
    <col min="15643" max="15643" width="37.625" style="3" customWidth="1"/>
    <col min="15644" max="15644" width="38.25" style="3" customWidth="1"/>
    <col min="15645" max="15645" width="27.875" style="3" customWidth="1"/>
    <col min="15646" max="15872" width="9" style="3"/>
    <col min="15873" max="15873" width="5" style="3" customWidth="1"/>
    <col min="15874" max="15874" width="33.625" style="3" customWidth="1"/>
    <col min="15875" max="15876" width="9.125" style="3" customWidth="1"/>
    <col min="15877" max="15877" width="7.5" style="3" customWidth="1"/>
    <col min="15878" max="15895" width="6.25" style="3" customWidth="1"/>
    <col min="15896" max="15896" width="10.125" style="3" customWidth="1"/>
    <col min="15897" max="15898" width="9" style="3"/>
    <col min="15899" max="15899" width="37.625" style="3" customWidth="1"/>
    <col min="15900" max="15900" width="38.25" style="3" customWidth="1"/>
    <col min="15901" max="15901" width="27.875" style="3" customWidth="1"/>
    <col min="15902" max="16128" width="9" style="3"/>
    <col min="16129" max="16129" width="5" style="3" customWidth="1"/>
    <col min="16130" max="16130" width="33.625" style="3" customWidth="1"/>
    <col min="16131" max="16132" width="9.125" style="3" customWidth="1"/>
    <col min="16133" max="16133" width="7.5" style="3" customWidth="1"/>
    <col min="16134" max="16151" width="6.25" style="3" customWidth="1"/>
    <col min="16152" max="16152" width="10.125" style="3" customWidth="1"/>
    <col min="16153" max="16154" width="9" style="3"/>
    <col min="16155" max="16155" width="37.625" style="3" customWidth="1"/>
    <col min="16156" max="16156" width="38.25" style="3" customWidth="1"/>
    <col min="16157" max="16157" width="27.875" style="3" customWidth="1"/>
    <col min="16158" max="16384" width="9" style="3"/>
  </cols>
  <sheetData>
    <row r="1" spans="1:29" ht="26.25" thickBot="1">
      <c r="A1" s="44" t="s">
        <v>32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</row>
    <row r="2" spans="1:29" s="2" customFormat="1" ht="11.25" customHeight="1">
      <c r="A2" s="31" t="s">
        <v>0</v>
      </c>
      <c r="B2" s="41" t="s">
        <v>1</v>
      </c>
      <c r="C2" s="41" t="s">
        <v>2</v>
      </c>
      <c r="D2" s="41" t="s">
        <v>3</v>
      </c>
      <c r="E2" s="42" t="s">
        <v>4</v>
      </c>
      <c r="F2" s="46" t="s">
        <v>5</v>
      </c>
      <c r="G2" s="47"/>
      <c r="H2" s="47"/>
      <c r="I2" s="47"/>
      <c r="J2" s="47"/>
      <c r="K2" s="48"/>
      <c r="L2" s="49" t="s">
        <v>6</v>
      </c>
      <c r="M2" s="47"/>
      <c r="N2" s="47"/>
      <c r="O2" s="47"/>
      <c r="P2" s="47"/>
      <c r="Q2" s="47"/>
      <c r="R2" s="47"/>
      <c r="S2" s="47"/>
      <c r="T2" s="47"/>
      <c r="U2" s="47"/>
      <c r="V2" s="47"/>
      <c r="W2" s="50"/>
      <c r="X2" s="50"/>
      <c r="Y2" s="31" t="s">
        <v>33</v>
      </c>
      <c r="Z2" s="52" t="s">
        <v>34</v>
      </c>
      <c r="AA2" s="55" t="s">
        <v>35</v>
      </c>
      <c r="AB2" s="41" t="s">
        <v>7</v>
      </c>
      <c r="AC2" s="51"/>
    </row>
    <row r="3" spans="1:29" s="2" customFormat="1" ht="11.25">
      <c r="A3" s="32"/>
      <c r="B3" s="34"/>
      <c r="C3" s="34"/>
      <c r="D3" s="34"/>
      <c r="E3" s="43"/>
      <c r="F3" s="32" t="s">
        <v>8</v>
      </c>
      <c r="G3" s="34" t="s">
        <v>9</v>
      </c>
      <c r="H3" s="34" t="s">
        <v>10</v>
      </c>
      <c r="I3" s="34" t="s">
        <v>11</v>
      </c>
      <c r="J3" s="34" t="s">
        <v>12</v>
      </c>
      <c r="K3" s="27" t="s">
        <v>13</v>
      </c>
      <c r="L3" s="29" t="s">
        <v>14</v>
      </c>
      <c r="M3" s="34" t="s">
        <v>15</v>
      </c>
      <c r="N3" s="34"/>
      <c r="O3" s="34"/>
      <c r="P3" s="34" t="s">
        <v>16</v>
      </c>
      <c r="Q3" s="34" t="s">
        <v>17</v>
      </c>
      <c r="R3" s="34"/>
      <c r="S3" s="34"/>
      <c r="T3" s="34"/>
      <c r="U3" s="34" t="s">
        <v>18</v>
      </c>
      <c r="V3" s="34" t="s">
        <v>19</v>
      </c>
      <c r="W3" s="36" t="s">
        <v>20</v>
      </c>
      <c r="X3" s="38" t="s">
        <v>21</v>
      </c>
      <c r="Y3" s="32"/>
      <c r="Z3" s="53"/>
      <c r="AA3" s="56"/>
      <c r="AB3" s="34" t="s">
        <v>36</v>
      </c>
      <c r="AC3" s="27" t="s">
        <v>37</v>
      </c>
    </row>
    <row r="4" spans="1:29" s="2" customFormat="1" ht="23.25" thickBot="1">
      <c r="A4" s="40"/>
      <c r="B4" s="35"/>
      <c r="C4" s="35"/>
      <c r="D4" s="35"/>
      <c r="E4" s="43"/>
      <c r="F4" s="40"/>
      <c r="G4" s="35"/>
      <c r="H4" s="35"/>
      <c r="I4" s="35"/>
      <c r="J4" s="35"/>
      <c r="K4" s="28"/>
      <c r="L4" s="30"/>
      <c r="M4" s="4" t="s">
        <v>22</v>
      </c>
      <c r="N4" s="4" t="s">
        <v>23</v>
      </c>
      <c r="O4" s="4" t="s">
        <v>24</v>
      </c>
      <c r="P4" s="35"/>
      <c r="Q4" s="4" t="s">
        <v>25</v>
      </c>
      <c r="R4" s="4" t="s">
        <v>26</v>
      </c>
      <c r="S4" s="4" t="s">
        <v>27</v>
      </c>
      <c r="T4" s="4" t="s">
        <v>28</v>
      </c>
      <c r="U4" s="35"/>
      <c r="V4" s="35"/>
      <c r="W4" s="37"/>
      <c r="X4" s="39"/>
      <c r="Y4" s="33"/>
      <c r="Z4" s="54"/>
      <c r="AA4" s="57"/>
      <c r="AB4" s="35"/>
      <c r="AC4" s="28"/>
    </row>
    <row r="5" spans="1:29" s="1" customFormat="1" ht="21" customHeight="1" thickBot="1">
      <c r="A5" s="5"/>
      <c r="B5" s="6" t="s">
        <v>29</v>
      </c>
      <c r="C5" s="7">
        <f>SUM(C6:C7)</f>
        <v>200</v>
      </c>
      <c r="D5" s="7">
        <f>SUM(D6:D7)</f>
        <v>166</v>
      </c>
      <c r="E5" s="8">
        <f>D5/C5</f>
        <v>0.83</v>
      </c>
      <c r="F5" s="9">
        <f t="shared" ref="F5:AC5" si="0">SUM(F6:F7)</f>
        <v>0</v>
      </c>
      <c r="G5" s="7">
        <f t="shared" si="0"/>
        <v>25</v>
      </c>
      <c r="H5" s="7">
        <f t="shared" si="0"/>
        <v>141</v>
      </c>
      <c r="I5" s="7">
        <f t="shared" si="0"/>
        <v>0</v>
      </c>
      <c r="J5" s="7">
        <f t="shared" si="0"/>
        <v>0</v>
      </c>
      <c r="K5" s="13">
        <f t="shared" si="0"/>
        <v>0</v>
      </c>
      <c r="L5" s="14">
        <f t="shared" si="0"/>
        <v>72</v>
      </c>
      <c r="M5" s="7">
        <f t="shared" si="0"/>
        <v>72</v>
      </c>
      <c r="N5" s="7">
        <f t="shared" si="0"/>
        <v>0</v>
      </c>
      <c r="O5" s="7">
        <f t="shared" si="0"/>
        <v>0</v>
      </c>
      <c r="P5" s="7">
        <f t="shared" si="0"/>
        <v>94</v>
      </c>
      <c r="Q5" s="7">
        <f t="shared" si="0"/>
        <v>94</v>
      </c>
      <c r="R5" s="7">
        <f t="shared" si="0"/>
        <v>0</v>
      </c>
      <c r="S5" s="7">
        <f t="shared" si="0"/>
        <v>0</v>
      </c>
      <c r="T5" s="7">
        <f t="shared" si="0"/>
        <v>0</v>
      </c>
      <c r="U5" s="7">
        <f t="shared" si="0"/>
        <v>0</v>
      </c>
      <c r="V5" s="7">
        <f t="shared" si="0"/>
        <v>0</v>
      </c>
      <c r="W5" s="7">
        <f t="shared" si="0"/>
        <v>0</v>
      </c>
      <c r="X5" s="15">
        <f t="shared" si="0"/>
        <v>0</v>
      </c>
      <c r="Y5" s="9">
        <f t="shared" si="0"/>
        <v>306166</v>
      </c>
      <c r="Z5" s="9">
        <f t="shared" si="0"/>
        <v>51880</v>
      </c>
      <c r="AA5" s="16">
        <f t="shared" si="0"/>
        <v>358046</v>
      </c>
      <c r="AB5" s="7">
        <f t="shared" si="0"/>
        <v>200726</v>
      </c>
      <c r="AC5" s="13">
        <f t="shared" si="0"/>
        <v>157320</v>
      </c>
    </row>
    <row r="6" spans="1:29" s="1" customFormat="1" ht="36" customHeight="1" thickBot="1">
      <c r="A6" s="10">
        <v>1</v>
      </c>
      <c r="B6" s="25" t="s">
        <v>30</v>
      </c>
      <c r="C6" s="11">
        <v>148</v>
      </c>
      <c r="D6" s="11">
        <v>124</v>
      </c>
      <c r="E6" s="12">
        <f t="shared" ref="E6:E7" si="1">D6/C6</f>
        <v>0.83783783783783783</v>
      </c>
      <c r="F6" s="17"/>
      <c r="G6" s="18"/>
      <c r="H6" s="18">
        <v>124</v>
      </c>
      <c r="I6" s="18"/>
      <c r="J6" s="18"/>
      <c r="K6" s="19"/>
      <c r="L6" s="20">
        <v>30</v>
      </c>
      <c r="M6" s="18">
        <v>30</v>
      </c>
      <c r="N6" s="18"/>
      <c r="O6" s="18"/>
      <c r="P6" s="18">
        <v>94</v>
      </c>
      <c r="Q6" s="18">
        <v>94</v>
      </c>
      <c r="R6" s="18"/>
      <c r="S6" s="18"/>
      <c r="T6" s="18"/>
      <c r="U6" s="18"/>
      <c r="V6" s="18"/>
      <c r="W6" s="21"/>
      <c r="X6" s="21"/>
      <c r="Y6" s="17">
        <v>237916</v>
      </c>
      <c r="Z6" s="18">
        <v>40360</v>
      </c>
      <c r="AA6" s="22">
        <v>278276</v>
      </c>
      <c r="AB6" s="18">
        <v>200726</v>
      </c>
      <c r="AC6" s="19">
        <v>77550</v>
      </c>
    </row>
    <row r="7" spans="1:29" s="1" customFormat="1" ht="46.5" customHeight="1">
      <c r="A7" s="23">
        <v>2</v>
      </c>
      <c r="B7" s="26" t="s">
        <v>31</v>
      </c>
      <c r="C7" s="18">
        <v>52</v>
      </c>
      <c r="D7" s="18">
        <v>42</v>
      </c>
      <c r="E7" s="24">
        <f t="shared" si="1"/>
        <v>0.80769230769230771</v>
      </c>
      <c r="F7" s="17"/>
      <c r="G7" s="18">
        <v>25</v>
      </c>
      <c r="H7" s="18">
        <v>17</v>
      </c>
      <c r="I7" s="18"/>
      <c r="J7" s="18"/>
      <c r="K7" s="19"/>
      <c r="L7" s="20">
        <v>42</v>
      </c>
      <c r="M7" s="18">
        <v>42</v>
      </c>
      <c r="N7" s="18"/>
      <c r="O7" s="18"/>
      <c r="P7" s="18"/>
      <c r="Q7" s="18"/>
      <c r="R7" s="18"/>
      <c r="S7" s="18"/>
      <c r="T7" s="18"/>
      <c r="U7" s="18"/>
      <c r="V7" s="18"/>
      <c r="W7" s="21"/>
      <c r="X7" s="21"/>
      <c r="Y7" s="17">
        <v>68250</v>
      </c>
      <c r="Z7" s="18">
        <v>11520</v>
      </c>
      <c r="AA7" s="22">
        <f>Y7+Z7</f>
        <v>79770</v>
      </c>
      <c r="AB7" s="18"/>
      <c r="AC7" s="19">
        <v>79770</v>
      </c>
    </row>
  </sheetData>
  <mergeCells count="28">
    <mergeCell ref="A1:AC1"/>
    <mergeCell ref="F2:K2"/>
    <mergeCell ref="L2:X2"/>
    <mergeCell ref="AB2:AC2"/>
    <mergeCell ref="Z2:Z4"/>
    <mergeCell ref="AA2:AA4"/>
    <mergeCell ref="AB3:AB4"/>
    <mergeCell ref="AC3:AC4"/>
    <mergeCell ref="M3:O3"/>
    <mergeCell ref="Q3:T3"/>
    <mergeCell ref="F3:F4"/>
    <mergeCell ref="G3:G4"/>
    <mergeCell ref="H3:H4"/>
    <mergeCell ref="I3:I4"/>
    <mergeCell ref="J3:J4"/>
    <mergeCell ref="A2:A4"/>
    <mergeCell ref="B2:B4"/>
    <mergeCell ref="C2:C4"/>
    <mergeCell ref="D2:D4"/>
    <mergeCell ref="E2:E4"/>
    <mergeCell ref="K3:K4"/>
    <mergeCell ref="L3:L4"/>
    <mergeCell ref="Y2:Y4"/>
    <mergeCell ref="P3:P4"/>
    <mergeCell ref="U3:U4"/>
    <mergeCell ref="V3:V4"/>
    <mergeCell ref="W3:W4"/>
    <mergeCell ref="X3:X4"/>
  </mergeCells>
  <phoneticPr fontId="7" type="noConversion"/>
  <conditionalFormatting sqref="B6">
    <cfRule type="duplicateValues" dxfId="1" priority="1" stopIfTrue="1"/>
  </conditionalFormatting>
  <conditionalFormatting sqref="B8:B65520 B1:B5">
    <cfRule type="duplicateValues" dxfId="0" priority="10" stopIfTrue="1"/>
  </conditionalFormatting>
  <pageMargins left="0.7" right="0.7" top="0.75" bottom="0.75" header="0.3" footer="0.3"/>
  <pageSetup paperSize="9"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机构补贴汇总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2006-09-16T00:00:00Z</dcterms:created>
  <dcterms:modified xsi:type="dcterms:W3CDTF">2025-05-19T03:22:08Z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43F26A2AC8244B589A65528428CC3BFA</vt:lpwstr>
  </property>
</Properties>
</file>