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200" windowHeight="7044"/>
  </bookViews>
  <sheets>
    <sheet name="机构补贴汇总" sheetId="1" r:id="rId1"/>
    <sheet name="企业补贴明细" sheetId="2" r:id="rId2"/>
    <sheet name="Sheet2" sheetId="3" r:id="rId3"/>
    <sheet name="Sheet3" sheetId="4" r:id="rId4"/>
  </sheets>
  <definedNames>
    <definedName name="_xlnm.Print_Area" localSheetId="1">企业补贴明细!$A$1:$K$26</definedName>
    <definedName name="_xlnm.Print_Titles" localSheetId="1">企业补贴明细!$A$1:$IR$4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<sst xmlns="http://schemas.openxmlformats.org/spreadsheetml/2006/main" count="67" uniqueCount="63">
  <si>
    <t>职业技能培训机构补贴汇总表</t>
  </si>
  <si>
    <t>序号</t>
  </si>
  <si>
    <t>培训机构名称</t>
  </si>
  <si>
    <t>备案人数</t>
  </si>
  <si>
    <t>补贴人数</t>
  </si>
  <si>
    <t>比例</t>
  </si>
  <si>
    <t xml:space="preserve">          按培训等级分：</t>
  </si>
  <si>
    <t>按人员类别分：</t>
  </si>
  <si>
    <t>培训
补贴金额(元)</t>
  </si>
  <si>
    <t>鉴定
补贴金额(元)</t>
  </si>
  <si>
    <t>补贴
金额合计(元)</t>
  </si>
  <si>
    <t xml:space="preserve">其中  </t>
  </si>
  <si>
    <t>专项  能力</t>
  </si>
  <si>
    <t>初级</t>
  </si>
  <si>
    <t>中级</t>
  </si>
  <si>
    <t>高级</t>
  </si>
  <si>
    <t>技师</t>
  </si>
  <si>
    <t>高级
技师</t>
  </si>
  <si>
    <t>企业在职职工</t>
  </si>
  <si>
    <t>其中</t>
  </si>
  <si>
    <t>院校
学生</t>
  </si>
  <si>
    <t xml:space="preserve">其中 </t>
  </si>
  <si>
    <t>失业    人员</t>
  </si>
  <si>
    <t>农村  劳动力</t>
  </si>
  <si>
    <t>专业
教师</t>
  </si>
  <si>
    <t>其他
(灵活)</t>
  </si>
  <si>
    <t>就业资金(元)</t>
  </si>
  <si>
    <t>失业保险
基金(元)</t>
  </si>
  <si>
    <t>城镇在职职工</t>
  </si>
  <si>
    <t>本市农民工</t>
  </si>
  <si>
    <t>外来务工人员</t>
  </si>
  <si>
    <t>本科</t>
  </si>
  <si>
    <t>高职</t>
  </si>
  <si>
    <t>中职</t>
  </si>
  <si>
    <t>技校</t>
  </si>
  <si>
    <t>总  计</t>
  </si>
  <si>
    <t>天津公实中心职业技能培训学校有限公司</t>
  </si>
  <si>
    <t>天津生态城巧匠职业培训学校</t>
  </si>
  <si>
    <t>天津生态城勤而乐职业培训学校有限责任公司</t>
  </si>
  <si>
    <t>天津经济技术开发区中天博爱职业培训学校</t>
  </si>
  <si>
    <t>天津市滨海新区隽展职业培训学校</t>
  </si>
  <si>
    <t>天津市滨海新区华孚职业培训学校有限公司</t>
  </si>
  <si>
    <t>天津市德材冷轧板业有限公司</t>
  </si>
  <si>
    <t>富联精密电子（天津）有限公司</t>
  </si>
  <si>
    <t>天津渝江压铸有限公司</t>
  </si>
  <si>
    <t>天津泰达绿化科技集团股份有限公司企业培训中心</t>
  </si>
  <si>
    <t>天津泰达绿化科技集团股份有限公司企业公共实训基地</t>
  </si>
  <si>
    <t>年  月职业技能培训企业补贴明细</t>
  </si>
  <si>
    <t>填报单位：</t>
  </si>
  <si>
    <t>制表人：</t>
  </si>
  <si>
    <t>制表日期：</t>
  </si>
  <si>
    <t>备案号</t>
  </si>
  <si>
    <t>职业工种</t>
  </si>
  <si>
    <t>等级</t>
  </si>
  <si>
    <t>人员类别</t>
  </si>
  <si>
    <t>需求      程度</t>
  </si>
  <si>
    <t>备案          人数</t>
  </si>
  <si>
    <t>班次</t>
  </si>
  <si>
    <t>培训费</t>
  </si>
  <si>
    <t>银行户名</t>
  </si>
  <si>
    <t>开户银行</t>
  </si>
  <si>
    <t>银行账号</t>
  </si>
  <si>
    <t>补贴金额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</si>
</sst>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 * #,##0_ ;_ * \-#,##0_ ;_ * &quot;-&quot;??_ ;_ @_ "/>
    <numFmt numFmtId="177" formatCode="#,##0_ "/>
    <numFmt numFmtId="178" formatCode="#,##0.00_ "/>
    <numFmt numFmtId="179" formatCode="#,##0.0_ "/>
    <numFmt numFmtId="180" formatCode="0.00_ "/>
  </numFmts>
  <fonts count="32">
    <font>
      <sz val="11"/>
      <color indexed="8"/>
      <name val="宋体"/>
      <charset val="134"/>
    </font>
    <font>
      <sz val="9"/>
      <color indexed="8"/>
      <name val="宋体"/>
      <charset val="134"/>
    </font>
    <font>
      <sz val="22"/>
      <color indexed="8"/>
      <name val="宋体"/>
      <charset val="134"/>
    </font>
    <font>
      <sz val="9"/>
      <color indexed="8"/>
      <name val="Times New Roman"/>
      <charset val="0"/>
    </font>
    <font>
      <sz val="10"/>
      <color indexed="8"/>
      <name val="宋体"/>
      <charset val="134"/>
    </font>
    <font>
      <sz val="9"/>
      <color indexed="8"/>
      <name val="Times New Roman"/>
      <charset val="134"/>
    </font>
    <font>
      <sz val="9"/>
      <color indexed="10"/>
      <name val="Times New Roman"/>
      <charset val="0"/>
    </font>
    <font>
      <sz val="12"/>
      <color indexed="8"/>
      <name val="宋体"/>
      <charset val="134"/>
    </font>
    <font>
      <sz val="9"/>
      <color indexed="8"/>
      <name val="仿宋"/>
      <charset val="134"/>
    </font>
    <font>
      <sz val="20"/>
      <color indexed="8"/>
      <name val="宋体"/>
      <charset val="134"/>
    </font>
    <font>
      <b/>
      <sz val="12"/>
      <color indexed="8"/>
      <name val="宋体"/>
      <charset val="134"/>
    </font>
    <font>
      <b/>
      <sz val="9"/>
      <color indexed="8"/>
      <name val="仿宋"/>
      <charset val="134"/>
    </font>
    <font>
      <sz val="9"/>
      <color theme="1"/>
      <name val="仿宋"/>
      <charset val="134"/>
    </font>
    <font>
      <b/>
      <sz val="9"/>
      <color theme="1"/>
      <name val="仿宋"/>
      <charset val="134"/>
    </font>
    <font>
      <u/>
      <sz val="11"/>
      <color indexed="12"/>
      <name val="宋体"/>
      <charset val="0"/>
    </font>
    <font>
      <u/>
      <sz val="11"/>
      <color indexed="20"/>
      <name val="宋体"/>
      <charset val="0"/>
    </font>
    <font>
      <sz val="11"/>
      <color indexed="10"/>
      <name val="宋体"/>
      <charset val="0"/>
    </font>
    <font>
      <b/>
      <sz val="18"/>
      <color indexed="62"/>
      <name val="宋体"/>
      <charset val="134"/>
    </font>
    <font>
      <i/>
      <sz val="11"/>
      <color indexed="23"/>
      <name val="宋体"/>
      <charset val="0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2"/>
      <name val="宋体"/>
      <charset val="134"/>
    </font>
    <font>
      <sz val="11"/>
      <color indexed="62"/>
      <name val="宋体"/>
      <charset val="0"/>
    </font>
    <font>
      <b/>
      <sz val="11"/>
      <color indexed="63"/>
      <name val="宋体"/>
      <charset val="0"/>
    </font>
    <font>
      <b/>
      <sz val="11"/>
      <color indexed="52"/>
      <name val="宋体"/>
      <charset val="0"/>
    </font>
    <font>
      <b/>
      <sz val="11"/>
      <color indexed="9"/>
      <name val="宋体"/>
      <charset val="0"/>
    </font>
    <font>
      <sz val="11"/>
      <color indexed="52"/>
      <name val="宋体"/>
      <charset val="0"/>
    </font>
    <font>
      <b/>
      <sz val="11"/>
      <color indexed="8"/>
      <name val="宋体"/>
      <charset val="0"/>
    </font>
    <font>
      <sz val="11"/>
      <color indexed="17"/>
      <name val="宋体"/>
      <charset val="0"/>
    </font>
    <font>
      <sz val="11"/>
      <color indexed="60"/>
      <name val="宋体"/>
      <charset val="0"/>
    </font>
    <font>
      <sz val="11"/>
      <color indexed="9"/>
      <name val="宋体"/>
      <charset val="0"/>
    </font>
    <font>
      <sz val="11"/>
      <color indexed="8"/>
      <name val="宋体"/>
      <charset val="0"/>
    </font>
  </fonts>
  <fills count="20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3"/>
        <bgColor indexed="64"/>
      </patternFill>
    </fill>
  </fills>
  <borders count="38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7" borderId="30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31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21" fillId="0" borderId="32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4" borderId="33" applyNumberFormat="0" applyAlignment="0" applyProtection="0">
      <alignment vertical="center"/>
    </xf>
    <xf numFmtId="0" fontId="23" fillId="8" borderId="34" applyNumberFormat="0" applyAlignment="0" applyProtection="0">
      <alignment vertical="center"/>
    </xf>
    <xf numFmtId="0" fontId="24" fillId="8" borderId="33" applyNumberFormat="0" applyAlignment="0" applyProtection="0">
      <alignment vertical="center"/>
    </xf>
    <xf numFmtId="0" fontId="25" fillId="9" borderId="35" applyNumberFormat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7" fillId="0" borderId="37" applyNumberFormat="0" applyFill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86">
    <xf numFmtId="0" fontId="0" fillId="0" borderId="0" xfId="0" applyAlignment="1"/>
    <xf numFmtId="0" fontId="1" fillId="0" borderId="0" xfId="0" applyFont="1" applyFill="1" applyBorder="1" applyAlignment="1">
      <alignment vertical="center"/>
    </xf>
    <xf numFmtId="0" fontId="0" fillId="0" borderId="0" xfId="0" applyFill="1" applyBorder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vertical="center"/>
    </xf>
    <xf numFmtId="14" fontId="1" fillId="0" borderId="1" xfId="0" applyNumberFormat="1" applyFont="1" applyFill="1" applyBorder="1" applyAlignment="1">
      <alignment horizontal="right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49" fontId="1" fillId="0" borderId="8" xfId="0" applyNumberFormat="1" applyFont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/>
    </xf>
    <xf numFmtId="0" fontId="1" fillId="0" borderId="10" xfId="0" applyFont="1" applyFill="1" applyBorder="1" applyAlignment="1">
      <alignment horizontal="center" vertical="center"/>
    </xf>
    <xf numFmtId="0" fontId="1" fillId="0" borderId="10" xfId="0" applyFont="1" applyFill="1" applyBorder="1" applyAlignment="1">
      <alignment horizontal="center" vertical="center" wrapText="1"/>
    </xf>
    <xf numFmtId="0" fontId="1" fillId="0" borderId="11" xfId="0" applyFont="1" applyFill="1" applyBorder="1" applyAlignment="1">
      <alignment horizontal="center" vertical="center"/>
    </xf>
    <xf numFmtId="0" fontId="1" fillId="0" borderId="12" xfId="0" applyFont="1" applyFill="1" applyBorder="1" applyAlignment="1">
      <alignment horizontal="center" vertical="center"/>
    </xf>
    <xf numFmtId="0" fontId="1" fillId="0" borderId="13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0" fontId="1" fillId="0" borderId="16" xfId="0" applyFont="1" applyFill="1" applyBorder="1" applyAlignment="1">
      <alignment vertical="center"/>
    </xf>
    <xf numFmtId="0" fontId="1" fillId="0" borderId="7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vertical="center"/>
    </xf>
    <xf numFmtId="176" fontId="3" fillId="0" borderId="7" xfId="1" applyNumberFormat="1" applyFont="1" applyBorder="1">
      <alignment vertical="center"/>
    </xf>
    <xf numFmtId="176" fontId="3" fillId="0" borderId="17" xfId="1" applyNumberFormat="1" applyFont="1" applyBorder="1">
      <alignment vertical="center"/>
    </xf>
    <xf numFmtId="176" fontId="3" fillId="0" borderId="18" xfId="1" applyNumberFormat="1" applyFont="1" applyBorder="1">
      <alignment vertical="center"/>
    </xf>
    <xf numFmtId="0" fontId="1" fillId="0" borderId="19" xfId="0" applyFont="1" applyBorder="1" applyAlignment="1">
      <alignment vertical="center" wrapText="1"/>
    </xf>
    <xf numFmtId="0" fontId="1" fillId="0" borderId="20" xfId="0" applyFont="1" applyBorder="1" applyAlignment="1">
      <alignment vertical="center" wrapText="1"/>
    </xf>
    <xf numFmtId="49" fontId="1" fillId="0" borderId="17" xfId="0" applyNumberFormat="1" applyFont="1" applyBorder="1" applyAlignment="1">
      <alignment vertical="center" wrapText="1"/>
    </xf>
    <xf numFmtId="0" fontId="1" fillId="0" borderId="2" xfId="0" applyFont="1" applyFill="1" applyBorder="1" applyAlignment="1">
      <alignment vertical="center"/>
    </xf>
    <xf numFmtId="0" fontId="1" fillId="0" borderId="3" xfId="0" applyFont="1" applyFill="1" applyBorder="1" applyAlignment="1">
      <alignment vertical="center"/>
    </xf>
    <xf numFmtId="176" fontId="3" fillId="0" borderId="3" xfId="1" applyNumberFormat="1" applyFont="1" applyBorder="1">
      <alignment vertical="center"/>
    </xf>
    <xf numFmtId="176" fontId="3" fillId="0" borderId="4" xfId="1" applyNumberFormat="1" applyFont="1" applyBorder="1">
      <alignment vertical="center"/>
    </xf>
    <xf numFmtId="176" fontId="3" fillId="0" borderId="2" xfId="1" applyNumberFormat="1" applyFont="1" applyBorder="1">
      <alignment vertical="center"/>
    </xf>
    <xf numFmtId="176" fontId="3" fillId="0" borderId="5" xfId="1" applyNumberFormat="1" applyFont="1" applyBorder="1">
      <alignment vertical="center"/>
    </xf>
    <xf numFmtId="0" fontId="1" fillId="0" borderId="21" xfId="0" applyFont="1" applyBorder="1" applyAlignment="1">
      <alignment vertical="center"/>
    </xf>
    <xf numFmtId="0" fontId="1" fillId="0" borderId="3" xfId="0" applyFont="1" applyBorder="1" applyAlignment="1">
      <alignment vertical="center"/>
    </xf>
    <xf numFmtId="0" fontId="1" fillId="0" borderId="5" xfId="0" applyFont="1" applyBorder="1" applyAlignment="1">
      <alignment vertical="center"/>
    </xf>
    <xf numFmtId="0" fontId="1" fillId="0" borderId="22" xfId="0" applyFont="1" applyFill="1" applyBorder="1" applyAlignment="1">
      <alignment vertical="center"/>
    </xf>
    <xf numFmtId="0" fontId="1" fillId="0" borderId="23" xfId="0" applyFont="1" applyFill="1" applyBorder="1" applyAlignment="1">
      <alignment vertical="center"/>
    </xf>
    <xf numFmtId="176" fontId="3" fillId="0" borderId="23" xfId="1" applyNumberFormat="1" applyFont="1" applyBorder="1">
      <alignment vertical="center"/>
    </xf>
    <xf numFmtId="176" fontId="3" fillId="0" borderId="24" xfId="1" applyNumberFormat="1" applyFont="1" applyBorder="1">
      <alignment vertical="center"/>
    </xf>
    <xf numFmtId="176" fontId="3" fillId="0" borderId="22" xfId="1" applyNumberFormat="1" applyFont="1" applyBorder="1">
      <alignment vertical="center"/>
    </xf>
    <xf numFmtId="176" fontId="3" fillId="0" borderId="25" xfId="1" applyNumberFormat="1" applyFont="1" applyBorder="1">
      <alignment vertical="center"/>
    </xf>
    <xf numFmtId="0" fontId="4" fillId="0" borderId="26" xfId="49" applyFont="1" applyFill="1" applyBorder="1" applyAlignment="1" applyProtection="1">
      <alignment horizontal="left" vertical="center"/>
      <protection locked="0"/>
    </xf>
    <xf numFmtId="0" fontId="4" fillId="0" borderId="27" xfId="49" applyFont="1" applyFill="1" applyBorder="1" applyAlignment="1" applyProtection="1">
      <alignment horizontal="left" vertical="center"/>
      <protection locked="0"/>
    </xf>
    <xf numFmtId="49" fontId="5" fillId="0" borderId="28" xfId="0" applyNumberFormat="1" applyFont="1" applyBorder="1" applyAlignment="1">
      <alignment horizontal="left" vertical="center"/>
    </xf>
    <xf numFmtId="0" fontId="4" fillId="0" borderId="29" xfId="49" applyFont="1" applyFill="1" applyBorder="1" applyAlignment="1" applyProtection="1">
      <alignment horizontal="left" vertical="center"/>
      <protection locked="0"/>
    </xf>
    <xf numFmtId="0" fontId="4" fillId="0" borderId="23" xfId="49" applyFont="1" applyFill="1" applyBorder="1" applyAlignment="1" applyProtection="1">
      <alignment horizontal="left" vertical="center"/>
      <protection locked="0"/>
    </xf>
    <xf numFmtId="49" fontId="5" fillId="0" borderId="25" xfId="0" applyNumberFormat="1" applyFont="1" applyBorder="1" applyAlignment="1">
      <alignment horizontal="left" vertical="center"/>
    </xf>
    <xf numFmtId="0" fontId="1" fillId="0" borderId="29" xfId="0" applyFont="1" applyBorder="1" applyAlignment="1">
      <alignment horizontal="left" vertical="center"/>
    </xf>
    <xf numFmtId="0" fontId="1" fillId="0" borderId="23" xfId="0" applyFont="1" applyBorder="1" applyAlignment="1">
      <alignment horizontal="left" vertical="center"/>
    </xf>
    <xf numFmtId="0" fontId="1" fillId="0" borderId="26" xfId="0" applyFont="1" applyBorder="1" applyAlignment="1">
      <alignment horizontal="left" vertical="center"/>
    </xf>
    <xf numFmtId="0" fontId="1" fillId="0" borderId="27" xfId="0" applyFont="1" applyBorder="1" applyAlignment="1">
      <alignment horizontal="left" vertical="center"/>
    </xf>
    <xf numFmtId="176" fontId="6" fillId="0" borderId="25" xfId="1" applyNumberFormat="1" applyFont="1" applyBorder="1">
      <alignment vertical="center"/>
    </xf>
    <xf numFmtId="0" fontId="7" fillId="0" borderId="0" xfId="0" applyFont="1" applyAlignment="1">
      <alignment horizontal="center" vertical="center" wrapText="1"/>
    </xf>
    <xf numFmtId="0" fontId="8" fillId="0" borderId="23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7" fillId="3" borderId="23" xfId="0" applyFont="1" applyFill="1" applyBorder="1" applyAlignment="1">
      <alignment horizontal="center" vertical="center" wrapText="1"/>
    </xf>
    <xf numFmtId="0" fontId="7" fillId="4" borderId="23" xfId="0" applyFont="1" applyFill="1" applyBorder="1" applyAlignment="1">
      <alignment horizontal="center" vertical="center" wrapText="1"/>
    </xf>
    <xf numFmtId="0" fontId="7" fillId="5" borderId="23" xfId="0" applyFont="1" applyFill="1" applyBorder="1" applyAlignment="1">
      <alignment horizontal="center" vertical="center" wrapText="1"/>
    </xf>
    <xf numFmtId="0" fontId="7" fillId="6" borderId="23" xfId="0" applyFont="1" applyFill="1" applyBorder="1" applyAlignment="1">
      <alignment horizontal="center" vertical="center" wrapText="1"/>
    </xf>
    <xf numFmtId="0" fontId="10" fillId="6" borderId="23" xfId="0" applyFont="1" applyFill="1" applyBorder="1" applyAlignment="1">
      <alignment horizontal="center" vertical="center" wrapText="1"/>
    </xf>
    <xf numFmtId="0" fontId="7" fillId="3" borderId="10" xfId="0" applyFont="1" applyFill="1" applyBorder="1" applyAlignment="1">
      <alignment horizontal="center" vertical="center" wrapText="1"/>
    </xf>
    <xf numFmtId="0" fontId="7" fillId="4" borderId="10" xfId="0" applyFont="1" applyFill="1" applyBorder="1" applyAlignment="1">
      <alignment horizontal="center" vertical="center" wrapText="1"/>
    </xf>
    <xf numFmtId="0" fontId="7" fillId="5" borderId="10" xfId="0" applyFont="1" applyFill="1" applyBorder="1" applyAlignment="1">
      <alignment horizontal="center" vertical="center" wrapText="1"/>
    </xf>
    <xf numFmtId="0" fontId="7" fillId="6" borderId="10" xfId="0" applyFont="1" applyFill="1" applyBorder="1" applyAlignment="1">
      <alignment horizontal="center" vertical="center" wrapText="1"/>
    </xf>
    <xf numFmtId="0" fontId="10" fillId="6" borderId="10" xfId="0" applyFont="1" applyFill="1" applyBorder="1" applyAlignment="1">
      <alignment horizontal="center" vertical="center" wrapText="1"/>
    </xf>
    <xf numFmtId="177" fontId="8" fillId="0" borderId="23" xfId="1" applyNumberFormat="1" applyFont="1" applyBorder="1" applyAlignment="1">
      <alignment horizontal="center" vertical="center" wrapText="1"/>
    </xf>
    <xf numFmtId="178" fontId="8" fillId="0" borderId="23" xfId="1" applyNumberFormat="1" applyFont="1" applyBorder="1" applyAlignment="1">
      <alignment horizontal="center" vertical="center" wrapText="1"/>
    </xf>
    <xf numFmtId="0" fontId="8" fillId="0" borderId="23" xfId="1" applyNumberFormat="1" applyFont="1" applyBorder="1" applyAlignment="1">
      <alignment horizontal="center" vertical="center" wrapText="1"/>
    </xf>
    <xf numFmtId="49" fontId="8" fillId="0" borderId="23" xfId="49" applyNumberFormat="1" applyFont="1" applyFill="1" applyBorder="1" applyAlignment="1" applyProtection="1">
      <alignment horizontal="center" vertical="center" wrapText="1"/>
      <protection locked="0"/>
    </xf>
    <xf numFmtId="177" fontId="8" fillId="0" borderId="23" xfId="3" applyNumberFormat="1" applyFont="1" applyBorder="1" applyAlignment="1">
      <alignment horizontal="center" vertical="center" wrapText="1"/>
    </xf>
    <xf numFmtId="177" fontId="11" fillId="0" borderId="23" xfId="1" applyNumberFormat="1" applyFont="1" applyBorder="1" applyAlignment="1">
      <alignment horizontal="center" vertical="center" wrapText="1"/>
    </xf>
    <xf numFmtId="9" fontId="8" fillId="0" borderId="23" xfId="3" applyNumberFormat="1" applyFont="1" applyBorder="1" applyAlignment="1">
      <alignment horizontal="center" vertical="center" wrapText="1"/>
    </xf>
    <xf numFmtId="179" fontId="8" fillId="0" borderId="23" xfId="3" applyNumberFormat="1" applyFont="1" applyBorder="1" applyAlignment="1">
      <alignment horizontal="center" vertical="center" wrapText="1"/>
    </xf>
    <xf numFmtId="177" fontId="12" fillId="0" borderId="23" xfId="1" applyNumberFormat="1" applyFont="1" applyBorder="1" applyAlignment="1">
      <alignment horizontal="center" vertical="center" wrapText="1"/>
    </xf>
    <xf numFmtId="177" fontId="12" fillId="0" borderId="23" xfId="3" applyNumberFormat="1" applyFont="1" applyBorder="1" applyAlignment="1">
      <alignment horizontal="center" vertical="center" wrapText="1"/>
    </xf>
    <xf numFmtId="180" fontId="13" fillId="0" borderId="23" xfId="1" applyNumberFormat="1" applyFont="1" applyBorder="1" applyAlignment="1">
      <alignment horizontal="center" vertical="center" wrapText="1"/>
    </xf>
    <xf numFmtId="0" fontId="12" fillId="0" borderId="23" xfId="0" applyFont="1" applyFill="1" applyBorder="1" applyAlignment="1">
      <alignment horizontal="center" vertical="center" wrapText="1"/>
    </xf>
    <xf numFmtId="178" fontId="13" fillId="0" borderId="23" xfId="1" applyNumberFormat="1" applyFont="1" applyBorder="1" applyAlignment="1">
      <alignment horizontal="center" vertical="center" wrapText="1"/>
    </xf>
    <xf numFmtId="177" fontId="13" fillId="0" borderId="23" xfId="1" applyNumberFormat="1" applyFont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培训汇总表" xfId="49"/>
  </cellStyles>
  <dxfs count="18">
    <dxf>
      <font>
        <name val="宋体"/>
        <scheme val="none"/>
        <b val="0"/>
        <i val="0"/>
        <strike val="0"/>
        <u val="none"/>
        <sz val="11"/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6"/>
  <sheetViews>
    <sheetView tabSelected="1" topLeftCell="A2" workbookViewId="0">
      <pane xSplit="5" ySplit="4" topLeftCell="N6" activePane="bottomRight" state="frozenSplit"/>
      <selection/>
      <selection pane="topRight"/>
      <selection pane="bottomLeft"/>
      <selection pane="bottomRight" activeCell="AB5" sqref="AB5:AC5"/>
    </sheetView>
  </sheetViews>
  <sheetFormatPr defaultColWidth="9" defaultRowHeight="14.4"/>
  <cols>
    <col min="1" max="1" width="3.37962962962963" style="60" customWidth="1"/>
    <col min="2" max="2" width="12.8888888888889" style="60" customWidth="1"/>
    <col min="3" max="3" width="6.25" style="60" customWidth="1"/>
    <col min="4" max="4" width="6.37962962962963" style="60" customWidth="1"/>
    <col min="5" max="5" width="4.77777777777778" style="60" customWidth="1"/>
    <col min="6" max="6" width="4.44444444444444" style="60" customWidth="1"/>
    <col min="7" max="7" width="4.5" style="60" customWidth="1"/>
    <col min="8" max="8" width="5" style="60" customWidth="1"/>
    <col min="9" max="9" width="4" style="60" customWidth="1"/>
    <col min="10" max="10" width="4.22222222222222" style="60" customWidth="1"/>
    <col min="11" max="11" width="5.87962962962963" style="60" customWidth="1"/>
    <col min="12" max="12" width="5.5" style="60" customWidth="1"/>
    <col min="13" max="16" width="6.25" style="60" customWidth="1"/>
    <col min="17" max="17" width="4.77777777777778" style="60" customWidth="1"/>
    <col min="18" max="18" width="4.55555555555556" style="60" customWidth="1"/>
    <col min="19" max="20" width="4.66666666666667" style="60" customWidth="1"/>
    <col min="21" max="22" width="4.77777777777778" style="60" customWidth="1"/>
    <col min="23" max="23" width="3.77777777777778" style="60" customWidth="1"/>
    <col min="24" max="24" width="6.25" style="60" customWidth="1"/>
    <col min="25" max="25" width="12.2222222222222" style="60" customWidth="1"/>
    <col min="26" max="26" width="10.1296296296296" style="60" customWidth="1"/>
    <col min="27" max="27" width="12.4444444444444" style="60" customWidth="1"/>
    <col min="28" max="28" width="11.5555555555556" style="60" customWidth="1"/>
    <col min="29" max="29" width="12" style="60" customWidth="1"/>
    <col min="30" max="32" width="9" style="60"/>
    <col min="33" max="224" width="4.88888888888889" style="60"/>
    <col min="225" max="225" width="5" style="60" customWidth="1"/>
    <col min="226" max="226" width="33.6296296296296" style="60" customWidth="1"/>
    <col min="227" max="228" width="9.12962962962963" style="60" customWidth="1"/>
    <col min="229" max="229" width="7.5" style="60" customWidth="1"/>
    <col min="230" max="247" width="6.25" style="60" customWidth="1"/>
    <col min="248" max="248" width="10.1296296296296" style="60" customWidth="1"/>
    <col min="249" max="250" width="9" style="60"/>
    <col min="251" max="251" width="37.6296296296296" style="60" customWidth="1"/>
    <col min="252" max="252" width="38.25" style="60" customWidth="1"/>
    <col min="253" max="253" width="27.8796296296296" style="60" customWidth="1"/>
    <col min="254" max="256" width="9" style="60"/>
    <col min="257" max="480" width="4.88888888888889" style="60"/>
    <col min="481" max="481" width="5" style="60" customWidth="1"/>
    <col min="482" max="482" width="33.6296296296296" style="60" customWidth="1"/>
    <col min="483" max="484" width="9.12962962962963" style="60" customWidth="1"/>
    <col min="485" max="485" width="7.5" style="60" customWidth="1"/>
    <col min="486" max="503" width="6.25" style="60" customWidth="1"/>
    <col min="504" max="504" width="10.1296296296296" style="60" customWidth="1"/>
    <col min="505" max="506" width="9" style="60"/>
    <col min="507" max="507" width="37.6296296296296" style="60" customWidth="1"/>
    <col min="508" max="508" width="38.25" style="60" customWidth="1"/>
    <col min="509" max="509" width="27.8796296296296" style="60" customWidth="1"/>
    <col min="510" max="512" width="9" style="60"/>
    <col min="513" max="736" width="4.88888888888889" style="60"/>
    <col min="737" max="737" width="5" style="60" customWidth="1"/>
    <col min="738" max="738" width="33.6296296296296" style="60" customWidth="1"/>
    <col min="739" max="740" width="9.12962962962963" style="60" customWidth="1"/>
    <col min="741" max="741" width="7.5" style="60" customWidth="1"/>
    <col min="742" max="759" width="6.25" style="60" customWidth="1"/>
    <col min="760" max="760" width="10.1296296296296" style="60" customWidth="1"/>
    <col min="761" max="762" width="9" style="60"/>
    <col min="763" max="763" width="37.6296296296296" style="60" customWidth="1"/>
    <col min="764" max="764" width="38.25" style="60" customWidth="1"/>
    <col min="765" max="765" width="27.8796296296296" style="60" customWidth="1"/>
    <col min="766" max="768" width="9" style="60"/>
    <col min="769" max="992" width="4.88888888888889" style="60"/>
    <col min="993" max="993" width="5" style="60" customWidth="1"/>
    <col min="994" max="994" width="33.6296296296296" style="60" customWidth="1"/>
    <col min="995" max="996" width="9.12962962962963" style="60" customWidth="1"/>
    <col min="997" max="997" width="7.5" style="60" customWidth="1"/>
    <col min="998" max="1015" width="6.25" style="60" customWidth="1"/>
    <col min="1016" max="1016" width="10.1296296296296" style="60" customWidth="1"/>
    <col min="1017" max="1018" width="9" style="60"/>
    <col min="1019" max="1019" width="37.6296296296296" style="60" customWidth="1"/>
    <col min="1020" max="1020" width="38.25" style="60" customWidth="1"/>
    <col min="1021" max="1021" width="27.8796296296296" style="60" customWidth="1"/>
    <col min="1022" max="1024" width="9" style="60"/>
    <col min="1025" max="1248" width="4.88888888888889" style="60"/>
    <col min="1249" max="1249" width="5" style="60" customWidth="1"/>
    <col min="1250" max="1250" width="33.6296296296296" style="60" customWidth="1"/>
    <col min="1251" max="1252" width="9.12962962962963" style="60" customWidth="1"/>
    <col min="1253" max="1253" width="7.5" style="60" customWidth="1"/>
    <col min="1254" max="1271" width="6.25" style="60" customWidth="1"/>
    <col min="1272" max="1272" width="10.1296296296296" style="60" customWidth="1"/>
    <col min="1273" max="1274" width="9" style="60"/>
    <col min="1275" max="1275" width="37.6296296296296" style="60" customWidth="1"/>
    <col min="1276" max="1276" width="38.25" style="60" customWidth="1"/>
    <col min="1277" max="1277" width="27.8796296296296" style="60" customWidth="1"/>
    <col min="1278" max="1280" width="9" style="60"/>
    <col min="1281" max="1504" width="4.88888888888889" style="60"/>
    <col min="1505" max="1505" width="5" style="60" customWidth="1"/>
    <col min="1506" max="1506" width="33.6296296296296" style="60" customWidth="1"/>
    <col min="1507" max="1508" width="9.12962962962963" style="60" customWidth="1"/>
    <col min="1509" max="1509" width="7.5" style="60" customWidth="1"/>
    <col min="1510" max="1527" width="6.25" style="60" customWidth="1"/>
    <col min="1528" max="1528" width="10.1296296296296" style="60" customWidth="1"/>
    <col min="1529" max="1530" width="9" style="60"/>
    <col min="1531" max="1531" width="37.6296296296296" style="60" customWidth="1"/>
    <col min="1532" max="1532" width="38.25" style="60" customWidth="1"/>
    <col min="1533" max="1533" width="27.8796296296296" style="60" customWidth="1"/>
    <col min="1534" max="1536" width="9" style="60"/>
    <col min="1537" max="1760" width="4.88888888888889" style="60"/>
    <col min="1761" max="1761" width="5" style="60" customWidth="1"/>
    <col min="1762" max="1762" width="33.6296296296296" style="60" customWidth="1"/>
    <col min="1763" max="1764" width="9.12962962962963" style="60" customWidth="1"/>
    <col min="1765" max="1765" width="7.5" style="60" customWidth="1"/>
    <col min="1766" max="1783" width="6.25" style="60" customWidth="1"/>
    <col min="1784" max="1784" width="10.1296296296296" style="60" customWidth="1"/>
    <col min="1785" max="1786" width="9" style="60"/>
    <col min="1787" max="1787" width="37.6296296296296" style="60" customWidth="1"/>
    <col min="1788" max="1788" width="38.25" style="60" customWidth="1"/>
    <col min="1789" max="1789" width="27.8796296296296" style="60" customWidth="1"/>
    <col min="1790" max="1792" width="9" style="60"/>
    <col min="1793" max="2016" width="4.88888888888889" style="60"/>
    <col min="2017" max="2017" width="5" style="60" customWidth="1"/>
    <col min="2018" max="2018" width="33.6296296296296" style="60" customWidth="1"/>
    <col min="2019" max="2020" width="9.12962962962963" style="60" customWidth="1"/>
    <col min="2021" max="2021" width="7.5" style="60" customWidth="1"/>
    <col min="2022" max="2039" width="6.25" style="60" customWidth="1"/>
    <col min="2040" max="2040" width="10.1296296296296" style="60" customWidth="1"/>
    <col min="2041" max="2042" width="9" style="60"/>
    <col min="2043" max="2043" width="37.6296296296296" style="60" customWidth="1"/>
    <col min="2044" max="2044" width="38.25" style="60" customWidth="1"/>
    <col min="2045" max="2045" width="27.8796296296296" style="60" customWidth="1"/>
    <col min="2046" max="2048" width="9" style="60"/>
    <col min="2049" max="2272" width="4.88888888888889" style="60"/>
    <col min="2273" max="2273" width="5" style="60" customWidth="1"/>
    <col min="2274" max="2274" width="33.6296296296296" style="60" customWidth="1"/>
    <col min="2275" max="2276" width="9.12962962962963" style="60" customWidth="1"/>
    <col min="2277" max="2277" width="7.5" style="60" customWidth="1"/>
    <col min="2278" max="2295" width="6.25" style="60" customWidth="1"/>
    <col min="2296" max="2296" width="10.1296296296296" style="60" customWidth="1"/>
    <col min="2297" max="2298" width="9" style="60"/>
    <col min="2299" max="2299" width="37.6296296296296" style="60" customWidth="1"/>
    <col min="2300" max="2300" width="38.25" style="60" customWidth="1"/>
    <col min="2301" max="2301" width="27.8796296296296" style="60" customWidth="1"/>
    <col min="2302" max="2304" width="9" style="60"/>
    <col min="2305" max="2528" width="4.88888888888889" style="60"/>
    <col min="2529" max="2529" width="5" style="60" customWidth="1"/>
    <col min="2530" max="2530" width="33.6296296296296" style="60" customWidth="1"/>
    <col min="2531" max="2532" width="9.12962962962963" style="60" customWidth="1"/>
    <col min="2533" max="2533" width="7.5" style="60" customWidth="1"/>
    <col min="2534" max="2551" width="6.25" style="60" customWidth="1"/>
    <col min="2552" max="2552" width="10.1296296296296" style="60" customWidth="1"/>
    <col min="2553" max="2554" width="9" style="60"/>
    <col min="2555" max="2555" width="37.6296296296296" style="60" customWidth="1"/>
    <col min="2556" max="2556" width="38.25" style="60" customWidth="1"/>
    <col min="2557" max="2557" width="27.8796296296296" style="60" customWidth="1"/>
    <col min="2558" max="2560" width="9" style="60"/>
    <col min="2561" max="2784" width="4.88888888888889" style="60"/>
    <col min="2785" max="2785" width="5" style="60" customWidth="1"/>
    <col min="2786" max="2786" width="33.6296296296296" style="60" customWidth="1"/>
    <col min="2787" max="2788" width="9.12962962962963" style="60" customWidth="1"/>
    <col min="2789" max="2789" width="7.5" style="60" customWidth="1"/>
    <col min="2790" max="2807" width="6.25" style="60" customWidth="1"/>
    <col min="2808" max="2808" width="10.1296296296296" style="60" customWidth="1"/>
    <col min="2809" max="2810" width="9" style="60"/>
    <col min="2811" max="2811" width="37.6296296296296" style="60" customWidth="1"/>
    <col min="2812" max="2812" width="38.25" style="60" customWidth="1"/>
    <col min="2813" max="2813" width="27.8796296296296" style="60" customWidth="1"/>
    <col min="2814" max="2816" width="9" style="60"/>
    <col min="2817" max="3040" width="4.88888888888889" style="60"/>
    <col min="3041" max="3041" width="5" style="60" customWidth="1"/>
    <col min="3042" max="3042" width="33.6296296296296" style="60" customWidth="1"/>
    <col min="3043" max="3044" width="9.12962962962963" style="60" customWidth="1"/>
    <col min="3045" max="3045" width="7.5" style="60" customWidth="1"/>
    <col min="3046" max="3063" width="6.25" style="60" customWidth="1"/>
    <col min="3064" max="3064" width="10.1296296296296" style="60" customWidth="1"/>
    <col min="3065" max="3066" width="9" style="60"/>
    <col min="3067" max="3067" width="37.6296296296296" style="60" customWidth="1"/>
    <col min="3068" max="3068" width="38.25" style="60" customWidth="1"/>
    <col min="3069" max="3069" width="27.8796296296296" style="60" customWidth="1"/>
    <col min="3070" max="3072" width="9" style="60"/>
    <col min="3073" max="3296" width="4.88888888888889" style="60"/>
    <col min="3297" max="3297" width="5" style="60" customWidth="1"/>
    <col min="3298" max="3298" width="33.6296296296296" style="60" customWidth="1"/>
    <col min="3299" max="3300" width="9.12962962962963" style="60" customWidth="1"/>
    <col min="3301" max="3301" width="7.5" style="60" customWidth="1"/>
    <col min="3302" max="3319" width="6.25" style="60" customWidth="1"/>
    <col min="3320" max="3320" width="10.1296296296296" style="60" customWidth="1"/>
    <col min="3321" max="3322" width="9" style="60"/>
    <col min="3323" max="3323" width="37.6296296296296" style="60" customWidth="1"/>
    <col min="3324" max="3324" width="38.25" style="60" customWidth="1"/>
    <col min="3325" max="3325" width="27.8796296296296" style="60" customWidth="1"/>
    <col min="3326" max="3328" width="9" style="60"/>
    <col min="3329" max="3552" width="4.88888888888889" style="60"/>
    <col min="3553" max="3553" width="5" style="60" customWidth="1"/>
    <col min="3554" max="3554" width="33.6296296296296" style="60" customWidth="1"/>
    <col min="3555" max="3556" width="9.12962962962963" style="60" customWidth="1"/>
    <col min="3557" max="3557" width="7.5" style="60" customWidth="1"/>
    <col min="3558" max="3575" width="6.25" style="60" customWidth="1"/>
    <col min="3576" max="3576" width="10.1296296296296" style="60" customWidth="1"/>
    <col min="3577" max="3578" width="9" style="60"/>
    <col min="3579" max="3579" width="37.6296296296296" style="60" customWidth="1"/>
    <col min="3580" max="3580" width="38.25" style="60" customWidth="1"/>
    <col min="3581" max="3581" width="27.8796296296296" style="60" customWidth="1"/>
    <col min="3582" max="3584" width="9" style="60"/>
    <col min="3585" max="3808" width="4.88888888888889" style="60"/>
    <col min="3809" max="3809" width="5" style="60" customWidth="1"/>
    <col min="3810" max="3810" width="33.6296296296296" style="60" customWidth="1"/>
    <col min="3811" max="3812" width="9.12962962962963" style="60" customWidth="1"/>
    <col min="3813" max="3813" width="7.5" style="60" customWidth="1"/>
    <col min="3814" max="3831" width="6.25" style="60" customWidth="1"/>
    <col min="3832" max="3832" width="10.1296296296296" style="60" customWidth="1"/>
    <col min="3833" max="3834" width="9" style="60"/>
    <col min="3835" max="3835" width="37.6296296296296" style="60" customWidth="1"/>
    <col min="3836" max="3836" width="38.25" style="60" customWidth="1"/>
    <col min="3837" max="3837" width="27.8796296296296" style="60" customWidth="1"/>
    <col min="3838" max="3840" width="9" style="60"/>
    <col min="3841" max="4064" width="4.88888888888889" style="60"/>
    <col min="4065" max="4065" width="5" style="60" customWidth="1"/>
    <col min="4066" max="4066" width="33.6296296296296" style="60" customWidth="1"/>
    <col min="4067" max="4068" width="9.12962962962963" style="60" customWidth="1"/>
    <col min="4069" max="4069" width="7.5" style="60" customWidth="1"/>
    <col min="4070" max="4087" width="6.25" style="60" customWidth="1"/>
    <col min="4088" max="4088" width="10.1296296296296" style="60" customWidth="1"/>
    <col min="4089" max="4090" width="9" style="60"/>
    <col min="4091" max="4091" width="37.6296296296296" style="60" customWidth="1"/>
    <col min="4092" max="4092" width="38.25" style="60" customWidth="1"/>
    <col min="4093" max="4093" width="27.8796296296296" style="60" customWidth="1"/>
    <col min="4094" max="4096" width="9" style="60"/>
    <col min="4097" max="4320" width="4.88888888888889" style="60"/>
    <col min="4321" max="4321" width="5" style="60" customWidth="1"/>
    <col min="4322" max="4322" width="33.6296296296296" style="60" customWidth="1"/>
    <col min="4323" max="4324" width="9.12962962962963" style="60" customWidth="1"/>
    <col min="4325" max="4325" width="7.5" style="60" customWidth="1"/>
    <col min="4326" max="4343" width="6.25" style="60" customWidth="1"/>
    <col min="4344" max="4344" width="10.1296296296296" style="60" customWidth="1"/>
    <col min="4345" max="4346" width="9" style="60"/>
    <col min="4347" max="4347" width="37.6296296296296" style="60" customWidth="1"/>
    <col min="4348" max="4348" width="38.25" style="60" customWidth="1"/>
    <col min="4349" max="4349" width="27.8796296296296" style="60" customWidth="1"/>
    <col min="4350" max="4352" width="9" style="60"/>
    <col min="4353" max="4576" width="4.88888888888889" style="60"/>
    <col min="4577" max="4577" width="5" style="60" customWidth="1"/>
    <col min="4578" max="4578" width="33.6296296296296" style="60" customWidth="1"/>
    <col min="4579" max="4580" width="9.12962962962963" style="60" customWidth="1"/>
    <col min="4581" max="4581" width="7.5" style="60" customWidth="1"/>
    <col min="4582" max="4599" width="6.25" style="60" customWidth="1"/>
    <col min="4600" max="4600" width="10.1296296296296" style="60" customWidth="1"/>
    <col min="4601" max="4602" width="9" style="60"/>
    <col min="4603" max="4603" width="37.6296296296296" style="60" customWidth="1"/>
    <col min="4604" max="4604" width="38.25" style="60" customWidth="1"/>
    <col min="4605" max="4605" width="27.8796296296296" style="60" customWidth="1"/>
    <col min="4606" max="4608" width="9" style="60"/>
    <col min="4609" max="4832" width="4.88888888888889" style="60"/>
    <col min="4833" max="4833" width="5" style="60" customWidth="1"/>
    <col min="4834" max="4834" width="33.6296296296296" style="60" customWidth="1"/>
    <col min="4835" max="4836" width="9.12962962962963" style="60" customWidth="1"/>
    <col min="4837" max="4837" width="7.5" style="60" customWidth="1"/>
    <col min="4838" max="4855" width="6.25" style="60" customWidth="1"/>
    <col min="4856" max="4856" width="10.1296296296296" style="60" customWidth="1"/>
    <col min="4857" max="4858" width="9" style="60"/>
    <col min="4859" max="4859" width="37.6296296296296" style="60" customWidth="1"/>
    <col min="4860" max="4860" width="38.25" style="60" customWidth="1"/>
    <col min="4861" max="4861" width="27.8796296296296" style="60" customWidth="1"/>
    <col min="4862" max="4864" width="9" style="60"/>
    <col min="4865" max="5088" width="4.88888888888889" style="60"/>
    <col min="5089" max="5089" width="5" style="60" customWidth="1"/>
    <col min="5090" max="5090" width="33.6296296296296" style="60" customWidth="1"/>
    <col min="5091" max="5092" width="9.12962962962963" style="60" customWidth="1"/>
    <col min="5093" max="5093" width="7.5" style="60" customWidth="1"/>
    <col min="5094" max="5111" width="6.25" style="60" customWidth="1"/>
    <col min="5112" max="5112" width="10.1296296296296" style="60" customWidth="1"/>
    <col min="5113" max="5114" width="9" style="60"/>
    <col min="5115" max="5115" width="37.6296296296296" style="60" customWidth="1"/>
    <col min="5116" max="5116" width="38.25" style="60" customWidth="1"/>
    <col min="5117" max="5117" width="27.8796296296296" style="60" customWidth="1"/>
    <col min="5118" max="5120" width="9" style="60"/>
    <col min="5121" max="5344" width="4.88888888888889" style="60"/>
    <col min="5345" max="5345" width="5" style="60" customWidth="1"/>
    <col min="5346" max="5346" width="33.6296296296296" style="60" customWidth="1"/>
    <col min="5347" max="5348" width="9.12962962962963" style="60" customWidth="1"/>
    <col min="5349" max="5349" width="7.5" style="60" customWidth="1"/>
    <col min="5350" max="5367" width="6.25" style="60" customWidth="1"/>
    <col min="5368" max="5368" width="10.1296296296296" style="60" customWidth="1"/>
    <col min="5369" max="5370" width="9" style="60"/>
    <col min="5371" max="5371" width="37.6296296296296" style="60" customWidth="1"/>
    <col min="5372" max="5372" width="38.25" style="60" customWidth="1"/>
    <col min="5373" max="5373" width="27.8796296296296" style="60" customWidth="1"/>
    <col min="5374" max="5376" width="9" style="60"/>
    <col min="5377" max="5600" width="4.88888888888889" style="60"/>
    <col min="5601" max="5601" width="5" style="60" customWidth="1"/>
    <col min="5602" max="5602" width="33.6296296296296" style="60" customWidth="1"/>
    <col min="5603" max="5604" width="9.12962962962963" style="60" customWidth="1"/>
    <col min="5605" max="5605" width="7.5" style="60" customWidth="1"/>
    <col min="5606" max="5623" width="6.25" style="60" customWidth="1"/>
    <col min="5624" max="5624" width="10.1296296296296" style="60" customWidth="1"/>
    <col min="5625" max="5626" width="9" style="60"/>
    <col min="5627" max="5627" width="37.6296296296296" style="60" customWidth="1"/>
    <col min="5628" max="5628" width="38.25" style="60" customWidth="1"/>
    <col min="5629" max="5629" width="27.8796296296296" style="60" customWidth="1"/>
    <col min="5630" max="5632" width="9" style="60"/>
    <col min="5633" max="5856" width="4.88888888888889" style="60"/>
    <col min="5857" max="5857" width="5" style="60" customWidth="1"/>
    <col min="5858" max="5858" width="33.6296296296296" style="60" customWidth="1"/>
    <col min="5859" max="5860" width="9.12962962962963" style="60" customWidth="1"/>
    <col min="5861" max="5861" width="7.5" style="60" customWidth="1"/>
    <col min="5862" max="5879" width="6.25" style="60" customWidth="1"/>
    <col min="5880" max="5880" width="10.1296296296296" style="60" customWidth="1"/>
    <col min="5881" max="5882" width="9" style="60"/>
    <col min="5883" max="5883" width="37.6296296296296" style="60" customWidth="1"/>
    <col min="5884" max="5884" width="38.25" style="60" customWidth="1"/>
    <col min="5885" max="5885" width="27.8796296296296" style="60" customWidth="1"/>
    <col min="5886" max="5888" width="9" style="60"/>
    <col min="5889" max="6112" width="4.88888888888889" style="60"/>
    <col min="6113" max="6113" width="5" style="60" customWidth="1"/>
    <col min="6114" max="6114" width="33.6296296296296" style="60" customWidth="1"/>
    <col min="6115" max="6116" width="9.12962962962963" style="60" customWidth="1"/>
    <col min="6117" max="6117" width="7.5" style="60" customWidth="1"/>
    <col min="6118" max="6135" width="6.25" style="60" customWidth="1"/>
    <col min="6136" max="6136" width="10.1296296296296" style="60" customWidth="1"/>
    <col min="6137" max="6138" width="9" style="60"/>
    <col min="6139" max="6139" width="37.6296296296296" style="60" customWidth="1"/>
    <col min="6140" max="6140" width="38.25" style="60" customWidth="1"/>
    <col min="6141" max="6141" width="27.8796296296296" style="60" customWidth="1"/>
    <col min="6142" max="6144" width="9" style="60"/>
    <col min="6145" max="6368" width="4.88888888888889" style="60"/>
    <col min="6369" max="6369" width="5" style="60" customWidth="1"/>
    <col min="6370" max="6370" width="33.6296296296296" style="60" customWidth="1"/>
    <col min="6371" max="6372" width="9.12962962962963" style="60" customWidth="1"/>
    <col min="6373" max="6373" width="7.5" style="60" customWidth="1"/>
    <col min="6374" max="6391" width="6.25" style="60" customWidth="1"/>
    <col min="6392" max="6392" width="10.1296296296296" style="60" customWidth="1"/>
    <col min="6393" max="6394" width="9" style="60"/>
    <col min="6395" max="6395" width="37.6296296296296" style="60" customWidth="1"/>
    <col min="6396" max="6396" width="38.25" style="60" customWidth="1"/>
    <col min="6397" max="6397" width="27.8796296296296" style="60" customWidth="1"/>
    <col min="6398" max="6400" width="9" style="60"/>
    <col min="6401" max="6624" width="4.88888888888889" style="60"/>
    <col min="6625" max="6625" width="5" style="60" customWidth="1"/>
    <col min="6626" max="6626" width="33.6296296296296" style="60" customWidth="1"/>
    <col min="6627" max="6628" width="9.12962962962963" style="60" customWidth="1"/>
    <col min="6629" max="6629" width="7.5" style="60" customWidth="1"/>
    <col min="6630" max="6647" width="6.25" style="60" customWidth="1"/>
    <col min="6648" max="6648" width="10.1296296296296" style="60" customWidth="1"/>
    <col min="6649" max="6650" width="9" style="60"/>
    <col min="6651" max="6651" width="37.6296296296296" style="60" customWidth="1"/>
    <col min="6652" max="6652" width="38.25" style="60" customWidth="1"/>
    <col min="6653" max="6653" width="27.8796296296296" style="60" customWidth="1"/>
    <col min="6654" max="6656" width="9" style="60"/>
    <col min="6657" max="6880" width="4.88888888888889" style="60"/>
    <col min="6881" max="6881" width="5" style="60" customWidth="1"/>
    <col min="6882" max="6882" width="33.6296296296296" style="60" customWidth="1"/>
    <col min="6883" max="6884" width="9.12962962962963" style="60" customWidth="1"/>
    <col min="6885" max="6885" width="7.5" style="60" customWidth="1"/>
    <col min="6886" max="6903" width="6.25" style="60" customWidth="1"/>
    <col min="6904" max="6904" width="10.1296296296296" style="60" customWidth="1"/>
    <col min="6905" max="6906" width="9" style="60"/>
    <col min="6907" max="6907" width="37.6296296296296" style="60" customWidth="1"/>
    <col min="6908" max="6908" width="38.25" style="60" customWidth="1"/>
    <col min="6909" max="6909" width="27.8796296296296" style="60" customWidth="1"/>
    <col min="6910" max="6912" width="9" style="60"/>
    <col min="6913" max="7136" width="4.88888888888889" style="60"/>
    <col min="7137" max="7137" width="5" style="60" customWidth="1"/>
    <col min="7138" max="7138" width="33.6296296296296" style="60" customWidth="1"/>
    <col min="7139" max="7140" width="9.12962962962963" style="60" customWidth="1"/>
    <col min="7141" max="7141" width="7.5" style="60" customWidth="1"/>
    <col min="7142" max="7159" width="6.25" style="60" customWidth="1"/>
    <col min="7160" max="7160" width="10.1296296296296" style="60" customWidth="1"/>
    <col min="7161" max="7162" width="9" style="60"/>
    <col min="7163" max="7163" width="37.6296296296296" style="60" customWidth="1"/>
    <col min="7164" max="7164" width="38.25" style="60" customWidth="1"/>
    <col min="7165" max="7165" width="27.8796296296296" style="60" customWidth="1"/>
    <col min="7166" max="7168" width="9" style="60"/>
    <col min="7169" max="7392" width="4.88888888888889" style="60"/>
    <col min="7393" max="7393" width="5" style="60" customWidth="1"/>
    <col min="7394" max="7394" width="33.6296296296296" style="60" customWidth="1"/>
    <col min="7395" max="7396" width="9.12962962962963" style="60" customWidth="1"/>
    <col min="7397" max="7397" width="7.5" style="60" customWidth="1"/>
    <col min="7398" max="7415" width="6.25" style="60" customWidth="1"/>
    <col min="7416" max="7416" width="10.1296296296296" style="60" customWidth="1"/>
    <col min="7417" max="7418" width="9" style="60"/>
    <col min="7419" max="7419" width="37.6296296296296" style="60" customWidth="1"/>
    <col min="7420" max="7420" width="38.25" style="60" customWidth="1"/>
    <col min="7421" max="7421" width="27.8796296296296" style="60" customWidth="1"/>
    <col min="7422" max="7424" width="9" style="60"/>
    <col min="7425" max="7648" width="4.88888888888889" style="60"/>
    <col min="7649" max="7649" width="5" style="60" customWidth="1"/>
    <col min="7650" max="7650" width="33.6296296296296" style="60" customWidth="1"/>
    <col min="7651" max="7652" width="9.12962962962963" style="60" customWidth="1"/>
    <col min="7653" max="7653" width="7.5" style="60" customWidth="1"/>
    <col min="7654" max="7671" width="6.25" style="60" customWidth="1"/>
    <col min="7672" max="7672" width="10.1296296296296" style="60" customWidth="1"/>
    <col min="7673" max="7674" width="9" style="60"/>
    <col min="7675" max="7675" width="37.6296296296296" style="60" customWidth="1"/>
    <col min="7676" max="7676" width="38.25" style="60" customWidth="1"/>
    <col min="7677" max="7677" width="27.8796296296296" style="60" customWidth="1"/>
    <col min="7678" max="7680" width="9" style="60"/>
    <col min="7681" max="7904" width="4.88888888888889" style="60"/>
    <col min="7905" max="7905" width="5" style="60" customWidth="1"/>
    <col min="7906" max="7906" width="33.6296296296296" style="60" customWidth="1"/>
    <col min="7907" max="7908" width="9.12962962962963" style="60" customWidth="1"/>
    <col min="7909" max="7909" width="7.5" style="60" customWidth="1"/>
    <col min="7910" max="7927" width="6.25" style="60" customWidth="1"/>
    <col min="7928" max="7928" width="10.1296296296296" style="60" customWidth="1"/>
    <col min="7929" max="7930" width="9" style="60"/>
    <col min="7931" max="7931" width="37.6296296296296" style="60" customWidth="1"/>
    <col min="7932" max="7932" width="38.25" style="60" customWidth="1"/>
    <col min="7933" max="7933" width="27.8796296296296" style="60" customWidth="1"/>
    <col min="7934" max="7936" width="9" style="60"/>
    <col min="7937" max="8160" width="4.88888888888889" style="60"/>
    <col min="8161" max="8161" width="5" style="60" customWidth="1"/>
    <col min="8162" max="8162" width="33.6296296296296" style="60" customWidth="1"/>
    <col min="8163" max="8164" width="9.12962962962963" style="60" customWidth="1"/>
    <col min="8165" max="8165" width="7.5" style="60" customWidth="1"/>
    <col min="8166" max="8183" width="6.25" style="60" customWidth="1"/>
    <col min="8184" max="8184" width="10.1296296296296" style="60" customWidth="1"/>
    <col min="8185" max="8186" width="9" style="60"/>
    <col min="8187" max="8187" width="37.6296296296296" style="60" customWidth="1"/>
    <col min="8188" max="8188" width="38.25" style="60" customWidth="1"/>
    <col min="8189" max="8189" width="27.8796296296296" style="60" customWidth="1"/>
    <col min="8190" max="8192" width="9" style="60"/>
    <col min="8193" max="8416" width="4.88888888888889" style="60"/>
    <col min="8417" max="8417" width="5" style="60" customWidth="1"/>
    <col min="8418" max="8418" width="33.6296296296296" style="60" customWidth="1"/>
    <col min="8419" max="8420" width="9.12962962962963" style="60" customWidth="1"/>
    <col min="8421" max="8421" width="7.5" style="60" customWidth="1"/>
    <col min="8422" max="8439" width="6.25" style="60" customWidth="1"/>
    <col min="8440" max="8440" width="10.1296296296296" style="60" customWidth="1"/>
    <col min="8441" max="8442" width="9" style="60"/>
    <col min="8443" max="8443" width="37.6296296296296" style="60" customWidth="1"/>
    <col min="8444" max="8444" width="38.25" style="60" customWidth="1"/>
    <col min="8445" max="8445" width="27.8796296296296" style="60" customWidth="1"/>
    <col min="8446" max="8448" width="9" style="60"/>
    <col min="8449" max="8672" width="4.88888888888889" style="60"/>
    <col min="8673" max="8673" width="5" style="60" customWidth="1"/>
    <col min="8674" max="8674" width="33.6296296296296" style="60" customWidth="1"/>
    <col min="8675" max="8676" width="9.12962962962963" style="60" customWidth="1"/>
    <col min="8677" max="8677" width="7.5" style="60" customWidth="1"/>
    <col min="8678" max="8695" width="6.25" style="60" customWidth="1"/>
    <col min="8696" max="8696" width="10.1296296296296" style="60" customWidth="1"/>
    <col min="8697" max="8698" width="9" style="60"/>
    <col min="8699" max="8699" width="37.6296296296296" style="60" customWidth="1"/>
    <col min="8700" max="8700" width="38.25" style="60" customWidth="1"/>
    <col min="8701" max="8701" width="27.8796296296296" style="60" customWidth="1"/>
    <col min="8702" max="8704" width="9" style="60"/>
    <col min="8705" max="8928" width="4.88888888888889" style="60"/>
    <col min="8929" max="8929" width="5" style="60" customWidth="1"/>
    <col min="8930" max="8930" width="33.6296296296296" style="60" customWidth="1"/>
    <col min="8931" max="8932" width="9.12962962962963" style="60" customWidth="1"/>
    <col min="8933" max="8933" width="7.5" style="60" customWidth="1"/>
    <col min="8934" max="8951" width="6.25" style="60" customWidth="1"/>
    <col min="8952" max="8952" width="10.1296296296296" style="60" customWidth="1"/>
    <col min="8953" max="8954" width="9" style="60"/>
    <col min="8955" max="8955" width="37.6296296296296" style="60" customWidth="1"/>
    <col min="8956" max="8956" width="38.25" style="60" customWidth="1"/>
    <col min="8957" max="8957" width="27.8796296296296" style="60" customWidth="1"/>
    <col min="8958" max="8960" width="9" style="60"/>
    <col min="8961" max="9184" width="4.88888888888889" style="60"/>
    <col min="9185" max="9185" width="5" style="60" customWidth="1"/>
    <col min="9186" max="9186" width="33.6296296296296" style="60" customWidth="1"/>
    <col min="9187" max="9188" width="9.12962962962963" style="60" customWidth="1"/>
    <col min="9189" max="9189" width="7.5" style="60" customWidth="1"/>
    <col min="9190" max="9207" width="6.25" style="60" customWidth="1"/>
    <col min="9208" max="9208" width="10.1296296296296" style="60" customWidth="1"/>
    <col min="9209" max="9210" width="9" style="60"/>
    <col min="9211" max="9211" width="37.6296296296296" style="60" customWidth="1"/>
    <col min="9212" max="9212" width="38.25" style="60" customWidth="1"/>
    <col min="9213" max="9213" width="27.8796296296296" style="60" customWidth="1"/>
    <col min="9214" max="9216" width="9" style="60"/>
    <col min="9217" max="9440" width="4.88888888888889" style="60"/>
    <col min="9441" max="9441" width="5" style="60" customWidth="1"/>
    <col min="9442" max="9442" width="33.6296296296296" style="60" customWidth="1"/>
    <col min="9443" max="9444" width="9.12962962962963" style="60" customWidth="1"/>
    <col min="9445" max="9445" width="7.5" style="60" customWidth="1"/>
    <col min="9446" max="9463" width="6.25" style="60" customWidth="1"/>
    <col min="9464" max="9464" width="10.1296296296296" style="60" customWidth="1"/>
    <col min="9465" max="9466" width="9" style="60"/>
    <col min="9467" max="9467" width="37.6296296296296" style="60" customWidth="1"/>
    <col min="9468" max="9468" width="38.25" style="60" customWidth="1"/>
    <col min="9469" max="9469" width="27.8796296296296" style="60" customWidth="1"/>
    <col min="9470" max="9472" width="9" style="60"/>
    <col min="9473" max="9696" width="4.88888888888889" style="60"/>
    <col min="9697" max="9697" width="5" style="60" customWidth="1"/>
    <col min="9698" max="9698" width="33.6296296296296" style="60" customWidth="1"/>
    <col min="9699" max="9700" width="9.12962962962963" style="60" customWidth="1"/>
    <col min="9701" max="9701" width="7.5" style="60" customWidth="1"/>
    <col min="9702" max="9719" width="6.25" style="60" customWidth="1"/>
    <col min="9720" max="9720" width="10.1296296296296" style="60" customWidth="1"/>
    <col min="9721" max="9722" width="9" style="60"/>
    <col min="9723" max="9723" width="37.6296296296296" style="60" customWidth="1"/>
    <col min="9724" max="9724" width="38.25" style="60" customWidth="1"/>
    <col min="9725" max="9725" width="27.8796296296296" style="60" customWidth="1"/>
    <col min="9726" max="9728" width="9" style="60"/>
    <col min="9729" max="9952" width="4.88888888888889" style="60"/>
    <col min="9953" max="9953" width="5" style="60" customWidth="1"/>
    <col min="9954" max="9954" width="33.6296296296296" style="60" customWidth="1"/>
    <col min="9955" max="9956" width="9.12962962962963" style="60" customWidth="1"/>
    <col min="9957" max="9957" width="7.5" style="60" customWidth="1"/>
    <col min="9958" max="9975" width="6.25" style="60" customWidth="1"/>
    <col min="9976" max="9976" width="10.1296296296296" style="60" customWidth="1"/>
    <col min="9977" max="9978" width="9" style="60"/>
    <col min="9979" max="9979" width="37.6296296296296" style="60" customWidth="1"/>
    <col min="9980" max="9980" width="38.25" style="60" customWidth="1"/>
    <col min="9981" max="9981" width="27.8796296296296" style="60" customWidth="1"/>
    <col min="9982" max="9984" width="9" style="60"/>
    <col min="9985" max="10208" width="4.88888888888889" style="60"/>
    <col min="10209" max="10209" width="5" style="60" customWidth="1"/>
    <col min="10210" max="10210" width="33.6296296296296" style="60" customWidth="1"/>
    <col min="10211" max="10212" width="9.12962962962963" style="60" customWidth="1"/>
    <col min="10213" max="10213" width="7.5" style="60" customWidth="1"/>
    <col min="10214" max="10231" width="6.25" style="60" customWidth="1"/>
    <col min="10232" max="10232" width="10.1296296296296" style="60" customWidth="1"/>
    <col min="10233" max="10234" width="9" style="60"/>
    <col min="10235" max="10235" width="37.6296296296296" style="60" customWidth="1"/>
    <col min="10236" max="10236" width="38.25" style="60" customWidth="1"/>
    <col min="10237" max="10237" width="27.8796296296296" style="60" customWidth="1"/>
    <col min="10238" max="10240" width="9" style="60"/>
    <col min="10241" max="10464" width="4.88888888888889" style="60"/>
    <col min="10465" max="10465" width="5" style="60" customWidth="1"/>
    <col min="10466" max="10466" width="33.6296296296296" style="60" customWidth="1"/>
    <col min="10467" max="10468" width="9.12962962962963" style="60" customWidth="1"/>
    <col min="10469" max="10469" width="7.5" style="60" customWidth="1"/>
    <col min="10470" max="10487" width="6.25" style="60" customWidth="1"/>
    <col min="10488" max="10488" width="10.1296296296296" style="60" customWidth="1"/>
    <col min="10489" max="10490" width="9" style="60"/>
    <col min="10491" max="10491" width="37.6296296296296" style="60" customWidth="1"/>
    <col min="10492" max="10492" width="38.25" style="60" customWidth="1"/>
    <col min="10493" max="10493" width="27.8796296296296" style="60" customWidth="1"/>
    <col min="10494" max="10496" width="9" style="60"/>
    <col min="10497" max="10720" width="4.88888888888889" style="60"/>
    <col min="10721" max="10721" width="5" style="60" customWidth="1"/>
    <col min="10722" max="10722" width="33.6296296296296" style="60" customWidth="1"/>
    <col min="10723" max="10724" width="9.12962962962963" style="60" customWidth="1"/>
    <col min="10725" max="10725" width="7.5" style="60" customWidth="1"/>
    <col min="10726" max="10743" width="6.25" style="60" customWidth="1"/>
    <col min="10744" max="10744" width="10.1296296296296" style="60" customWidth="1"/>
    <col min="10745" max="10746" width="9" style="60"/>
    <col min="10747" max="10747" width="37.6296296296296" style="60" customWidth="1"/>
    <col min="10748" max="10748" width="38.25" style="60" customWidth="1"/>
    <col min="10749" max="10749" width="27.8796296296296" style="60" customWidth="1"/>
    <col min="10750" max="10752" width="9" style="60"/>
    <col min="10753" max="10976" width="4.88888888888889" style="60"/>
    <col min="10977" max="10977" width="5" style="60" customWidth="1"/>
    <col min="10978" max="10978" width="33.6296296296296" style="60" customWidth="1"/>
    <col min="10979" max="10980" width="9.12962962962963" style="60" customWidth="1"/>
    <col min="10981" max="10981" width="7.5" style="60" customWidth="1"/>
    <col min="10982" max="10999" width="6.25" style="60" customWidth="1"/>
    <col min="11000" max="11000" width="10.1296296296296" style="60" customWidth="1"/>
    <col min="11001" max="11002" width="9" style="60"/>
    <col min="11003" max="11003" width="37.6296296296296" style="60" customWidth="1"/>
    <col min="11004" max="11004" width="38.25" style="60" customWidth="1"/>
    <col min="11005" max="11005" width="27.8796296296296" style="60" customWidth="1"/>
    <col min="11006" max="11008" width="9" style="60"/>
    <col min="11009" max="11232" width="4.88888888888889" style="60"/>
    <col min="11233" max="11233" width="5" style="60" customWidth="1"/>
    <col min="11234" max="11234" width="33.6296296296296" style="60" customWidth="1"/>
    <col min="11235" max="11236" width="9.12962962962963" style="60" customWidth="1"/>
    <col min="11237" max="11237" width="7.5" style="60" customWidth="1"/>
    <col min="11238" max="11255" width="6.25" style="60" customWidth="1"/>
    <col min="11256" max="11256" width="10.1296296296296" style="60" customWidth="1"/>
    <col min="11257" max="11258" width="9" style="60"/>
    <col min="11259" max="11259" width="37.6296296296296" style="60" customWidth="1"/>
    <col min="11260" max="11260" width="38.25" style="60" customWidth="1"/>
    <col min="11261" max="11261" width="27.8796296296296" style="60" customWidth="1"/>
    <col min="11262" max="11264" width="9" style="60"/>
    <col min="11265" max="11488" width="4.88888888888889" style="60"/>
    <col min="11489" max="11489" width="5" style="60" customWidth="1"/>
    <col min="11490" max="11490" width="33.6296296296296" style="60" customWidth="1"/>
    <col min="11491" max="11492" width="9.12962962962963" style="60" customWidth="1"/>
    <col min="11493" max="11493" width="7.5" style="60" customWidth="1"/>
    <col min="11494" max="11511" width="6.25" style="60" customWidth="1"/>
    <col min="11512" max="11512" width="10.1296296296296" style="60" customWidth="1"/>
    <col min="11513" max="11514" width="9" style="60"/>
    <col min="11515" max="11515" width="37.6296296296296" style="60" customWidth="1"/>
    <col min="11516" max="11516" width="38.25" style="60" customWidth="1"/>
    <col min="11517" max="11517" width="27.8796296296296" style="60" customWidth="1"/>
    <col min="11518" max="11520" width="9" style="60"/>
    <col min="11521" max="11744" width="4.88888888888889" style="60"/>
    <col min="11745" max="11745" width="5" style="60" customWidth="1"/>
    <col min="11746" max="11746" width="33.6296296296296" style="60" customWidth="1"/>
    <col min="11747" max="11748" width="9.12962962962963" style="60" customWidth="1"/>
    <col min="11749" max="11749" width="7.5" style="60" customWidth="1"/>
    <col min="11750" max="11767" width="6.25" style="60" customWidth="1"/>
    <col min="11768" max="11768" width="10.1296296296296" style="60" customWidth="1"/>
    <col min="11769" max="11770" width="9" style="60"/>
    <col min="11771" max="11771" width="37.6296296296296" style="60" customWidth="1"/>
    <col min="11772" max="11772" width="38.25" style="60" customWidth="1"/>
    <col min="11773" max="11773" width="27.8796296296296" style="60" customWidth="1"/>
    <col min="11774" max="11776" width="9" style="60"/>
    <col min="11777" max="12000" width="4.88888888888889" style="60"/>
    <col min="12001" max="12001" width="5" style="60" customWidth="1"/>
    <col min="12002" max="12002" width="33.6296296296296" style="60" customWidth="1"/>
    <col min="12003" max="12004" width="9.12962962962963" style="60" customWidth="1"/>
    <col min="12005" max="12005" width="7.5" style="60" customWidth="1"/>
    <col min="12006" max="12023" width="6.25" style="60" customWidth="1"/>
    <col min="12024" max="12024" width="10.1296296296296" style="60" customWidth="1"/>
    <col min="12025" max="12026" width="9" style="60"/>
    <col min="12027" max="12027" width="37.6296296296296" style="60" customWidth="1"/>
    <col min="12028" max="12028" width="38.25" style="60" customWidth="1"/>
    <col min="12029" max="12029" width="27.8796296296296" style="60" customWidth="1"/>
    <col min="12030" max="12032" width="9" style="60"/>
    <col min="12033" max="12256" width="4.88888888888889" style="60"/>
    <col min="12257" max="12257" width="5" style="60" customWidth="1"/>
    <col min="12258" max="12258" width="33.6296296296296" style="60" customWidth="1"/>
    <col min="12259" max="12260" width="9.12962962962963" style="60" customWidth="1"/>
    <col min="12261" max="12261" width="7.5" style="60" customWidth="1"/>
    <col min="12262" max="12279" width="6.25" style="60" customWidth="1"/>
    <col min="12280" max="12280" width="10.1296296296296" style="60" customWidth="1"/>
    <col min="12281" max="12282" width="9" style="60"/>
    <col min="12283" max="12283" width="37.6296296296296" style="60" customWidth="1"/>
    <col min="12284" max="12284" width="38.25" style="60" customWidth="1"/>
    <col min="12285" max="12285" width="27.8796296296296" style="60" customWidth="1"/>
    <col min="12286" max="12288" width="9" style="60"/>
    <col min="12289" max="12512" width="4.88888888888889" style="60"/>
    <col min="12513" max="12513" width="5" style="60" customWidth="1"/>
    <col min="12514" max="12514" width="33.6296296296296" style="60" customWidth="1"/>
    <col min="12515" max="12516" width="9.12962962962963" style="60" customWidth="1"/>
    <col min="12517" max="12517" width="7.5" style="60" customWidth="1"/>
    <col min="12518" max="12535" width="6.25" style="60" customWidth="1"/>
    <col min="12536" max="12536" width="10.1296296296296" style="60" customWidth="1"/>
    <col min="12537" max="12538" width="9" style="60"/>
    <col min="12539" max="12539" width="37.6296296296296" style="60" customWidth="1"/>
    <col min="12540" max="12540" width="38.25" style="60" customWidth="1"/>
    <col min="12541" max="12541" width="27.8796296296296" style="60" customWidth="1"/>
    <col min="12542" max="12544" width="9" style="60"/>
    <col min="12545" max="12768" width="4.88888888888889" style="60"/>
    <col min="12769" max="12769" width="5" style="60" customWidth="1"/>
    <col min="12770" max="12770" width="33.6296296296296" style="60" customWidth="1"/>
    <col min="12771" max="12772" width="9.12962962962963" style="60" customWidth="1"/>
    <col min="12773" max="12773" width="7.5" style="60" customWidth="1"/>
    <col min="12774" max="12791" width="6.25" style="60" customWidth="1"/>
    <col min="12792" max="12792" width="10.1296296296296" style="60" customWidth="1"/>
    <col min="12793" max="12794" width="9" style="60"/>
    <col min="12795" max="12795" width="37.6296296296296" style="60" customWidth="1"/>
    <col min="12796" max="12796" width="38.25" style="60" customWidth="1"/>
    <col min="12797" max="12797" width="27.8796296296296" style="60" customWidth="1"/>
    <col min="12798" max="12800" width="9" style="60"/>
    <col min="12801" max="13024" width="4.88888888888889" style="60"/>
    <col min="13025" max="13025" width="5" style="60" customWidth="1"/>
    <col min="13026" max="13026" width="33.6296296296296" style="60" customWidth="1"/>
    <col min="13027" max="13028" width="9.12962962962963" style="60" customWidth="1"/>
    <col min="13029" max="13029" width="7.5" style="60" customWidth="1"/>
    <col min="13030" max="13047" width="6.25" style="60" customWidth="1"/>
    <col min="13048" max="13048" width="10.1296296296296" style="60" customWidth="1"/>
    <col min="13049" max="13050" width="9" style="60"/>
    <col min="13051" max="13051" width="37.6296296296296" style="60" customWidth="1"/>
    <col min="13052" max="13052" width="38.25" style="60" customWidth="1"/>
    <col min="13053" max="13053" width="27.8796296296296" style="60" customWidth="1"/>
    <col min="13054" max="13056" width="9" style="60"/>
    <col min="13057" max="13280" width="4.88888888888889" style="60"/>
    <col min="13281" max="13281" width="5" style="60" customWidth="1"/>
    <col min="13282" max="13282" width="33.6296296296296" style="60" customWidth="1"/>
    <col min="13283" max="13284" width="9.12962962962963" style="60" customWidth="1"/>
    <col min="13285" max="13285" width="7.5" style="60" customWidth="1"/>
    <col min="13286" max="13303" width="6.25" style="60" customWidth="1"/>
    <col min="13304" max="13304" width="10.1296296296296" style="60" customWidth="1"/>
    <col min="13305" max="13306" width="9" style="60"/>
    <col min="13307" max="13307" width="37.6296296296296" style="60" customWidth="1"/>
    <col min="13308" max="13308" width="38.25" style="60" customWidth="1"/>
    <col min="13309" max="13309" width="27.8796296296296" style="60" customWidth="1"/>
    <col min="13310" max="13312" width="9" style="60"/>
    <col min="13313" max="13536" width="4.88888888888889" style="60"/>
    <col min="13537" max="13537" width="5" style="60" customWidth="1"/>
    <col min="13538" max="13538" width="33.6296296296296" style="60" customWidth="1"/>
    <col min="13539" max="13540" width="9.12962962962963" style="60" customWidth="1"/>
    <col min="13541" max="13541" width="7.5" style="60" customWidth="1"/>
    <col min="13542" max="13559" width="6.25" style="60" customWidth="1"/>
    <col min="13560" max="13560" width="10.1296296296296" style="60" customWidth="1"/>
    <col min="13561" max="13562" width="9" style="60"/>
    <col min="13563" max="13563" width="37.6296296296296" style="60" customWidth="1"/>
    <col min="13564" max="13564" width="38.25" style="60" customWidth="1"/>
    <col min="13565" max="13565" width="27.8796296296296" style="60" customWidth="1"/>
    <col min="13566" max="13568" width="9" style="60"/>
    <col min="13569" max="13792" width="4.88888888888889" style="60"/>
    <col min="13793" max="13793" width="5" style="60" customWidth="1"/>
    <col min="13794" max="13794" width="33.6296296296296" style="60" customWidth="1"/>
    <col min="13795" max="13796" width="9.12962962962963" style="60" customWidth="1"/>
    <col min="13797" max="13797" width="7.5" style="60" customWidth="1"/>
    <col min="13798" max="13815" width="6.25" style="60" customWidth="1"/>
    <col min="13816" max="13816" width="10.1296296296296" style="60" customWidth="1"/>
    <col min="13817" max="13818" width="9" style="60"/>
    <col min="13819" max="13819" width="37.6296296296296" style="60" customWidth="1"/>
    <col min="13820" max="13820" width="38.25" style="60" customWidth="1"/>
    <col min="13821" max="13821" width="27.8796296296296" style="60" customWidth="1"/>
    <col min="13822" max="13824" width="9" style="60"/>
    <col min="13825" max="14048" width="4.88888888888889" style="60"/>
    <col min="14049" max="14049" width="5" style="60" customWidth="1"/>
    <col min="14050" max="14050" width="33.6296296296296" style="60" customWidth="1"/>
    <col min="14051" max="14052" width="9.12962962962963" style="60" customWidth="1"/>
    <col min="14053" max="14053" width="7.5" style="60" customWidth="1"/>
    <col min="14054" max="14071" width="6.25" style="60" customWidth="1"/>
    <col min="14072" max="14072" width="10.1296296296296" style="60" customWidth="1"/>
    <col min="14073" max="14074" width="9" style="60"/>
    <col min="14075" max="14075" width="37.6296296296296" style="60" customWidth="1"/>
    <col min="14076" max="14076" width="38.25" style="60" customWidth="1"/>
    <col min="14077" max="14077" width="27.8796296296296" style="60" customWidth="1"/>
    <col min="14078" max="14080" width="9" style="60"/>
    <col min="14081" max="14304" width="4.88888888888889" style="60"/>
    <col min="14305" max="14305" width="5" style="60" customWidth="1"/>
    <col min="14306" max="14306" width="33.6296296296296" style="60" customWidth="1"/>
    <col min="14307" max="14308" width="9.12962962962963" style="60" customWidth="1"/>
    <col min="14309" max="14309" width="7.5" style="60" customWidth="1"/>
    <col min="14310" max="14327" width="6.25" style="60" customWidth="1"/>
    <col min="14328" max="14328" width="10.1296296296296" style="60" customWidth="1"/>
    <col min="14329" max="14330" width="9" style="60"/>
    <col min="14331" max="14331" width="37.6296296296296" style="60" customWidth="1"/>
    <col min="14332" max="14332" width="38.25" style="60" customWidth="1"/>
    <col min="14333" max="14333" width="27.8796296296296" style="60" customWidth="1"/>
    <col min="14334" max="14336" width="9" style="60"/>
    <col min="14337" max="14560" width="4.88888888888889" style="60"/>
    <col min="14561" max="14561" width="5" style="60" customWidth="1"/>
    <col min="14562" max="14562" width="33.6296296296296" style="60" customWidth="1"/>
    <col min="14563" max="14564" width="9.12962962962963" style="60" customWidth="1"/>
    <col min="14565" max="14565" width="7.5" style="60" customWidth="1"/>
    <col min="14566" max="14583" width="6.25" style="60" customWidth="1"/>
    <col min="14584" max="14584" width="10.1296296296296" style="60" customWidth="1"/>
    <col min="14585" max="14586" width="9" style="60"/>
    <col min="14587" max="14587" width="37.6296296296296" style="60" customWidth="1"/>
    <col min="14588" max="14588" width="38.25" style="60" customWidth="1"/>
    <col min="14589" max="14589" width="27.8796296296296" style="60" customWidth="1"/>
    <col min="14590" max="14592" width="9" style="60"/>
    <col min="14593" max="14816" width="4.88888888888889" style="60"/>
    <col min="14817" max="14817" width="5" style="60" customWidth="1"/>
    <col min="14818" max="14818" width="33.6296296296296" style="60" customWidth="1"/>
    <col min="14819" max="14820" width="9.12962962962963" style="60" customWidth="1"/>
    <col min="14821" max="14821" width="7.5" style="60" customWidth="1"/>
    <col min="14822" max="14839" width="6.25" style="60" customWidth="1"/>
    <col min="14840" max="14840" width="10.1296296296296" style="60" customWidth="1"/>
    <col min="14841" max="14842" width="9" style="60"/>
    <col min="14843" max="14843" width="37.6296296296296" style="60" customWidth="1"/>
    <col min="14844" max="14844" width="38.25" style="60" customWidth="1"/>
    <col min="14845" max="14845" width="27.8796296296296" style="60" customWidth="1"/>
    <col min="14846" max="14848" width="9" style="60"/>
    <col min="14849" max="15072" width="4.88888888888889" style="60"/>
    <col min="15073" max="15073" width="5" style="60" customWidth="1"/>
    <col min="15074" max="15074" width="33.6296296296296" style="60" customWidth="1"/>
    <col min="15075" max="15076" width="9.12962962962963" style="60" customWidth="1"/>
    <col min="15077" max="15077" width="7.5" style="60" customWidth="1"/>
    <col min="15078" max="15095" width="6.25" style="60" customWidth="1"/>
    <col min="15096" max="15096" width="10.1296296296296" style="60" customWidth="1"/>
    <col min="15097" max="15098" width="9" style="60"/>
    <col min="15099" max="15099" width="37.6296296296296" style="60" customWidth="1"/>
    <col min="15100" max="15100" width="38.25" style="60" customWidth="1"/>
    <col min="15101" max="15101" width="27.8796296296296" style="60" customWidth="1"/>
    <col min="15102" max="15104" width="9" style="60"/>
    <col min="15105" max="15328" width="4.88888888888889" style="60"/>
    <col min="15329" max="15329" width="5" style="60" customWidth="1"/>
    <col min="15330" max="15330" width="33.6296296296296" style="60" customWidth="1"/>
    <col min="15331" max="15332" width="9.12962962962963" style="60" customWidth="1"/>
    <col min="15333" max="15333" width="7.5" style="60" customWidth="1"/>
    <col min="15334" max="15351" width="6.25" style="60" customWidth="1"/>
    <col min="15352" max="15352" width="10.1296296296296" style="60" customWidth="1"/>
    <col min="15353" max="15354" width="9" style="60"/>
    <col min="15355" max="15355" width="37.6296296296296" style="60" customWidth="1"/>
    <col min="15356" max="15356" width="38.25" style="60" customWidth="1"/>
    <col min="15357" max="15357" width="27.8796296296296" style="60" customWidth="1"/>
    <col min="15358" max="15360" width="9" style="60"/>
    <col min="15361" max="15584" width="4.88888888888889" style="60"/>
    <col min="15585" max="15585" width="5" style="60" customWidth="1"/>
    <col min="15586" max="15586" width="33.6296296296296" style="60" customWidth="1"/>
    <col min="15587" max="15588" width="9.12962962962963" style="60" customWidth="1"/>
    <col min="15589" max="15589" width="7.5" style="60" customWidth="1"/>
    <col min="15590" max="15607" width="6.25" style="60" customWidth="1"/>
    <col min="15608" max="15608" width="10.1296296296296" style="60" customWidth="1"/>
    <col min="15609" max="15610" width="9" style="60"/>
    <col min="15611" max="15611" width="37.6296296296296" style="60" customWidth="1"/>
    <col min="15612" max="15612" width="38.25" style="60" customWidth="1"/>
    <col min="15613" max="15613" width="27.8796296296296" style="60" customWidth="1"/>
    <col min="15614" max="15616" width="9" style="60"/>
    <col min="15617" max="15840" width="4.88888888888889" style="60"/>
    <col min="15841" max="15841" width="5" style="60" customWidth="1"/>
    <col min="15842" max="15842" width="33.6296296296296" style="60" customWidth="1"/>
    <col min="15843" max="15844" width="9.12962962962963" style="60" customWidth="1"/>
    <col min="15845" max="15845" width="7.5" style="60" customWidth="1"/>
    <col min="15846" max="15863" width="6.25" style="60" customWidth="1"/>
    <col min="15864" max="15864" width="10.1296296296296" style="60" customWidth="1"/>
    <col min="15865" max="15866" width="9" style="60"/>
    <col min="15867" max="15867" width="37.6296296296296" style="60" customWidth="1"/>
    <col min="15868" max="15868" width="38.25" style="60" customWidth="1"/>
    <col min="15869" max="15869" width="27.8796296296296" style="60" customWidth="1"/>
    <col min="15870" max="15872" width="9" style="60"/>
    <col min="15873" max="16096" width="4.88888888888889" style="60"/>
    <col min="16097" max="16097" width="5" style="60" customWidth="1"/>
    <col min="16098" max="16098" width="33.6296296296296" style="60" customWidth="1"/>
    <col min="16099" max="16100" width="9.12962962962963" style="60" customWidth="1"/>
    <col min="16101" max="16101" width="7.5" style="60" customWidth="1"/>
    <col min="16102" max="16119" width="6.25" style="60" customWidth="1"/>
    <col min="16120" max="16120" width="10.1296296296296" style="60" customWidth="1"/>
    <col min="16121" max="16122" width="9" style="60"/>
    <col min="16123" max="16123" width="37.6296296296296" style="60" customWidth="1"/>
    <col min="16124" max="16124" width="38.25" style="60" customWidth="1"/>
    <col min="16125" max="16125" width="27.8796296296296" style="60" customWidth="1"/>
    <col min="16126" max="16128" width="9" style="60"/>
    <col min="16129" max="16384" width="4.88888888888889" style="60"/>
  </cols>
  <sheetData>
    <row r="1" ht="25.8" spans="1:29 16353:16384">
      <c r="A1" s="61" t="s">
        <v>0</v>
      </c>
      <c r="B1" s="61"/>
      <c r="C1" s="61"/>
      <c r="D1" s="61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  <c r="P1" s="61"/>
      <c r="Q1" s="61"/>
      <c r="R1" s="61"/>
      <c r="S1" s="61"/>
      <c r="T1" s="61"/>
      <c r="U1" s="61"/>
      <c r="V1" s="61"/>
      <c r="W1" s="61"/>
      <c r="X1" s="61"/>
      <c r="Y1" s="61"/>
      <c r="Z1" s="61"/>
      <c r="AA1" s="61"/>
      <c r="AB1" s="61"/>
      <c r="AC1" s="61"/>
    </row>
    <row r="2" s="58" customFormat="1" ht="52" customHeight="1" spans="1:29 16353:16384">
      <c r="A2" s="62" t="s">
        <v>1</v>
      </c>
      <c r="B2" s="62" t="s">
        <v>2</v>
      </c>
      <c r="C2" s="62" t="s">
        <v>3</v>
      </c>
      <c r="D2" s="62" t="s">
        <v>4</v>
      </c>
      <c r="E2" s="62" t="s">
        <v>5</v>
      </c>
      <c r="F2" s="63" t="s">
        <v>6</v>
      </c>
      <c r="G2" s="63"/>
      <c r="H2" s="63"/>
      <c r="I2" s="63"/>
      <c r="J2" s="63"/>
      <c r="K2" s="63"/>
      <c r="L2" s="64" t="s">
        <v>7</v>
      </c>
      <c r="M2" s="64"/>
      <c r="N2" s="64"/>
      <c r="O2" s="64"/>
      <c r="P2" s="64"/>
      <c r="Q2" s="64"/>
      <c r="R2" s="64"/>
      <c r="S2" s="64"/>
      <c r="T2" s="64"/>
      <c r="U2" s="64"/>
      <c r="V2" s="64"/>
      <c r="W2" s="64"/>
      <c r="X2" s="64"/>
      <c r="Y2" s="65" t="s">
        <v>8</v>
      </c>
      <c r="Z2" s="65" t="s">
        <v>9</v>
      </c>
      <c r="AA2" s="66" t="s">
        <v>10</v>
      </c>
      <c r="AB2" s="65" t="s">
        <v>11</v>
      </c>
      <c r="AC2" s="65"/>
    </row>
    <row r="3" s="58" customFormat="1" ht="52" customHeight="1" spans="1:29 16353:16384">
      <c r="A3" s="62"/>
      <c r="B3" s="62"/>
      <c r="C3" s="62"/>
      <c r="D3" s="62"/>
      <c r="E3" s="62"/>
      <c r="F3" s="63" t="s">
        <v>12</v>
      </c>
      <c r="G3" s="63" t="s">
        <v>13</v>
      </c>
      <c r="H3" s="63" t="s">
        <v>14</v>
      </c>
      <c r="I3" s="63" t="s">
        <v>15</v>
      </c>
      <c r="J3" s="63" t="s">
        <v>16</v>
      </c>
      <c r="K3" s="63" t="s">
        <v>17</v>
      </c>
      <c r="L3" s="64" t="s">
        <v>18</v>
      </c>
      <c r="M3" s="64" t="s">
        <v>19</v>
      </c>
      <c r="N3" s="64"/>
      <c r="O3" s="64"/>
      <c r="P3" s="64" t="s">
        <v>20</v>
      </c>
      <c r="Q3" s="64" t="s">
        <v>21</v>
      </c>
      <c r="R3" s="64"/>
      <c r="S3" s="64"/>
      <c r="T3" s="64"/>
      <c r="U3" s="64" t="s">
        <v>22</v>
      </c>
      <c r="V3" s="64" t="s">
        <v>23</v>
      </c>
      <c r="W3" s="64" t="s">
        <v>24</v>
      </c>
      <c r="X3" s="64" t="s">
        <v>25</v>
      </c>
      <c r="Y3" s="65"/>
      <c r="Z3" s="65"/>
      <c r="AA3" s="66"/>
      <c r="AB3" s="65" t="s">
        <v>26</v>
      </c>
      <c r="AC3" s="65" t="s">
        <v>27</v>
      </c>
    </row>
    <row r="4" s="58" customFormat="1" ht="52" customHeight="1" spans="1:29 16353:16384">
      <c r="A4" s="67"/>
      <c r="B4" s="67"/>
      <c r="C4" s="67"/>
      <c r="D4" s="67"/>
      <c r="E4" s="67"/>
      <c r="F4" s="68"/>
      <c r="G4" s="68"/>
      <c r="H4" s="68"/>
      <c r="I4" s="68"/>
      <c r="J4" s="68"/>
      <c r="K4" s="68"/>
      <c r="L4" s="69"/>
      <c r="M4" s="69" t="s">
        <v>28</v>
      </c>
      <c r="N4" s="69" t="s">
        <v>29</v>
      </c>
      <c r="O4" s="69" t="s">
        <v>30</v>
      </c>
      <c r="P4" s="69"/>
      <c r="Q4" s="69" t="s">
        <v>31</v>
      </c>
      <c r="R4" s="69" t="s">
        <v>32</v>
      </c>
      <c r="S4" s="69" t="s">
        <v>33</v>
      </c>
      <c r="T4" s="69" t="s">
        <v>34</v>
      </c>
      <c r="U4" s="69"/>
      <c r="V4" s="69"/>
      <c r="W4" s="69"/>
      <c r="X4" s="69"/>
      <c r="Y4" s="70"/>
      <c r="Z4" s="70"/>
      <c r="AA4" s="71"/>
      <c r="AB4" s="70"/>
      <c r="AC4" s="70"/>
    </row>
    <row r="5" s="59" customFormat="1" ht="41" customHeight="1" spans="1:29 16353:16384">
      <c r="B5" s="59" t="s">
        <v>35</v>
      </c>
      <c r="C5" s="72">
        <f>SUM(C6:C100)</f>
        <v>1138</v>
      </c>
      <c r="D5" s="72">
        <f t="shared" ref="D5:AC5" si="0">SUM(D6:D100)</f>
        <v>973</v>
      </c>
      <c r="E5" s="72">
        <f t="shared" si="0"/>
        <v>9.69938347054279</v>
      </c>
      <c r="F5" s="72">
        <f t="shared" si="0"/>
        <v>0</v>
      </c>
      <c r="G5" s="72">
        <f t="shared" si="0"/>
        <v>77</v>
      </c>
      <c r="H5" s="72">
        <f t="shared" si="0"/>
        <v>877</v>
      </c>
      <c r="I5" s="72">
        <f t="shared" si="0"/>
        <v>19</v>
      </c>
      <c r="J5" s="72">
        <f t="shared" si="0"/>
        <v>0</v>
      </c>
      <c r="K5" s="72">
        <f t="shared" si="0"/>
        <v>0</v>
      </c>
      <c r="L5" s="72">
        <f t="shared" si="0"/>
        <v>113</v>
      </c>
      <c r="M5" s="72">
        <f t="shared" si="0"/>
        <v>113</v>
      </c>
      <c r="N5" s="72">
        <f t="shared" si="0"/>
        <v>0</v>
      </c>
      <c r="O5" s="72">
        <f t="shared" si="0"/>
        <v>0</v>
      </c>
      <c r="P5" s="72">
        <f t="shared" si="0"/>
        <v>763</v>
      </c>
      <c r="Q5" s="72">
        <f t="shared" si="0"/>
        <v>0</v>
      </c>
      <c r="R5" s="72">
        <f t="shared" si="0"/>
        <v>329</v>
      </c>
      <c r="S5" s="72">
        <f t="shared" si="0"/>
        <v>0</v>
      </c>
      <c r="T5" s="72">
        <f t="shared" si="0"/>
        <v>434</v>
      </c>
      <c r="U5" s="72">
        <f t="shared" si="0"/>
        <v>82</v>
      </c>
      <c r="V5" s="72">
        <f t="shared" si="0"/>
        <v>0</v>
      </c>
      <c r="W5" s="72">
        <f t="shared" si="0"/>
        <v>0</v>
      </c>
      <c r="X5" s="72">
        <f t="shared" si="0"/>
        <v>15</v>
      </c>
      <c r="Y5" s="73">
        <f t="shared" si="0"/>
        <v>1570647.96</v>
      </c>
      <c r="Z5" s="72">
        <f t="shared" si="0"/>
        <v>286350</v>
      </c>
      <c r="AA5" s="73">
        <f t="shared" si="0"/>
        <v>1856997.96</v>
      </c>
      <c r="AB5" s="72">
        <f>SUM(AB6:AB100)</f>
        <v>1608591</v>
      </c>
      <c r="AC5" s="74">
        <f>SUM(AC6:AC100)</f>
        <v>248406.96</v>
      </c>
    </row>
    <row r="6" s="59" customFormat="1" ht="41" customHeight="1" spans="1:29 16353:16384">
      <c r="A6" s="59">
        <v>1</v>
      </c>
      <c r="B6" s="75" t="s">
        <v>36</v>
      </c>
      <c r="C6" s="72">
        <v>453</v>
      </c>
      <c r="D6" s="72">
        <v>434</v>
      </c>
      <c r="E6" s="76">
        <f t="shared" ref="E5:E10" si="1">D6/C6</f>
        <v>0.958057395143488</v>
      </c>
      <c r="F6" s="72"/>
      <c r="G6" s="72"/>
      <c r="H6" s="72">
        <v>434</v>
      </c>
      <c r="I6" s="72"/>
      <c r="J6" s="72"/>
      <c r="K6" s="72"/>
      <c r="L6" s="72"/>
      <c r="M6" s="72"/>
      <c r="N6" s="72"/>
      <c r="O6" s="72"/>
      <c r="P6" s="72">
        <v>434</v>
      </c>
      <c r="Q6" s="72"/>
      <c r="R6" s="72"/>
      <c r="S6" s="72"/>
      <c r="T6" s="72">
        <v>434</v>
      </c>
      <c r="U6" s="72"/>
      <c r="V6" s="72"/>
      <c r="W6" s="72"/>
      <c r="X6" s="72"/>
      <c r="Y6" s="72">
        <v>839510</v>
      </c>
      <c r="Z6" s="72">
        <v>141390</v>
      </c>
      <c r="AA6" s="77">
        <v>980900</v>
      </c>
      <c r="AB6" s="72">
        <v>980900</v>
      </c>
      <c r="AC6" s="72"/>
    </row>
    <row r="7" s="59" customFormat="1" ht="41" customHeight="1" spans="1:29 16353:16384">
      <c r="A7" s="59">
        <v>2</v>
      </c>
      <c r="B7" s="59" t="s">
        <v>37</v>
      </c>
      <c r="C7" s="72">
        <v>50</v>
      </c>
      <c r="D7" s="72">
        <v>49</v>
      </c>
      <c r="E7" s="78">
        <f t="shared" si="1"/>
        <v>0.98</v>
      </c>
      <c r="F7" s="72"/>
      <c r="G7" s="72">
        <v>49</v>
      </c>
      <c r="H7" s="72"/>
      <c r="I7" s="72"/>
      <c r="J7" s="72"/>
      <c r="K7" s="72"/>
      <c r="L7" s="72"/>
      <c r="M7" s="72"/>
      <c r="N7" s="72"/>
      <c r="O7" s="72"/>
      <c r="P7" s="72"/>
      <c r="Q7" s="72"/>
      <c r="R7" s="72"/>
      <c r="S7" s="72"/>
      <c r="T7" s="72"/>
      <c r="U7" s="72">
        <v>48</v>
      </c>
      <c r="V7" s="72"/>
      <c r="W7" s="72"/>
      <c r="X7" s="72">
        <v>1</v>
      </c>
      <c r="Y7" s="72">
        <v>76734</v>
      </c>
      <c r="Z7" s="72">
        <v>12250</v>
      </c>
      <c r="AA7" s="77">
        <v>88984</v>
      </c>
      <c r="AB7" s="72">
        <v>58112</v>
      </c>
      <c r="AC7" s="72">
        <v>30872</v>
      </c>
    </row>
    <row r="8" s="59" customFormat="1" ht="41" customHeight="1" spans="1:29 16353:16384">
      <c r="A8" s="59">
        <v>3</v>
      </c>
      <c r="B8" s="59" t="s">
        <v>38</v>
      </c>
      <c r="C8" s="72">
        <v>38</v>
      </c>
      <c r="D8" s="72">
        <v>28</v>
      </c>
      <c r="E8" s="78">
        <f t="shared" si="1"/>
        <v>0.736842105263158</v>
      </c>
      <c r="F8" s="72"/>
      <c r="G8" s="72">
        <v>28</v>
      </c>
      <c r="H8" s="72"/>
      <c r="I8" s="72"/>
      <c r="J8" s="72"/>
      <c r="K8" s="72"/>
      <c r="L8" s="72"/>
      <c r="M8" s="72"/>
      <c r="N8" s="72"/>
      <c r="O8" s="72"/>
      <c r="P8" s="72"/>
      <c r="Q8" s="72"/>
      <c r="R8" s="72"/>
      <c r="S8" s="72"/>
      <c r="T8" s="72"/>
      <c r="U8" s="72">
        <v>27</v>
      </c>
      <c r="V8" s="72"/>
      <c r="W8" s="72"/>
      <c r="X8" s="72">
        <v>1</v>
      </c>
      <c r="Y8" s="72">
        <v>23184</v>
      </c>
      <c r="Z8" s="72">
        <v>5880</v>
      </c>
      <c r="AA8" s="77">
        <v>29064</v>
      </c>
      <c r="AB8" s="72">
        <v>26988</v>
      </c>
      <c r="AC8" s="72">
        <v>2076</v>
      </c>
    </row>
    <row r="9" s="59" customFormat="1" ht="41" customHeight="1" spans="1:29 16353:16384">
      <c r="A9" s="59">
        <v>4</v>
      </c>
      <c r="B9" s="75" t="s">
        <v>39</v>
      </c>
      <c r="C9" s="72">
        <v>345</v>
      </c>
      <c r="D9" s="72">
        <v>301</v>
      </c>
      <c r="E9" s="76">
        <f t="shared" si="1"/>
        <v>0.872463768115942</v>
      </c>
      <c r="F9" s="72">
        <v>0</v>
      </c>
      <c r="G9" s="72">
        <v>0</v>
      </c>
      <c r="H9" s="72">
        <v>301</v>
      </c>
      <c r="I9" s="72"/>
      <c r="J9" s="72"/>
      <c r="K9" s="72"/>
      <c r="L9" s="72"/>
      <c r="M9" s="72"/>
      <c r="N9" s="72"/>
      <c r="O9" s="72"/>
      <c r="P9" s="72">
        <v>301</v>
      </c>
      <c r="Q9" s="72"/>
      <c r="R9" s="72">
        <v>301</v>
      </c>
      <c r="S9" s="72"/>
      <c r="T9" s="72"/>
      <c r="U9" s="72"/>
      <c r="V9" s="72"/>
      <c r="W9" s="72"/>
      <c r="X9" s="72"/>
      <c r="Y9" s="72">
        <v>342531</v>
      </c>
      <c r="Z9" s="72">
        <v>78260</v>
      </c>
      <c r="AA9" s="77">
        <v>420791</v>
      </c>
      <c r="AB9" s="77">
        <v>420791</v>
      </c>
      <c r="AC9" s="72">
        <v>0</v>
      </c>
    </row>
    <row r="10" s="59" customFormat="1" ht="41" customHeight="1" spans="1:29 16353:16384">
      <c r="A10" s="59">
        <v>5</v>
      </c>
      <c r="B10" s="75" t="s">
        <v>40</v>
      </c>
      <c r="C10" s="72">
        <v>99</v>
      </c>
      <c r="D10" s="72">
        <v>20</v>
      </c>
      <c r="E10" s="76">
        <f t="shared" si="1"/>
        <v>0.202020202020202</v>
      </c>
      <c r="F10" s="72"/>
      <c r="G10" s="72"/>
      <c r="H10" s="72">
        <v>20</v>
      </c>
      <c r="I10" s="72"/>
      <c r="J10" s="72"/>
      <c r="K10" s="72"/>
      <c r="L10" s="72"/>
      <c r="M10" s="72"/>
      <c r="N10" s="72"/>
      <c r="O10" s="72"/>
      <c r="P10" s="72"/>
      <c r="Q10" s="72"/>
      <c r="R10" s="72"/>
      <c r="S10" s="72"/>
      <c r="T10" s="72"/>
      <c r="U10" s="72">
        <v>7</v>
      </c>
      <c r="V10" s="72"/>
      <c r="W10" s="72"/>
      <c r="X10" s="72">
        <v>13</v>
      </c>
      <c r="Y10" s="72">
        <v>42000</v>
      </c>
      <c r="Z10" s="72">
        <v>7000</v>
      </c>
      <c r="AA10" s="77">
        <v>49000</v>
      </c>
      <c r="AB10" s="72">
        <v>49000</v>
      </c>
      <c r="AC10" s="72"/>
    </row>
    <row r="11" s="59" customFormat="1" ht="41" customHeight="1" spans="1:29 16353:16384">
      <c r="A11" s="59">
        <v>6</v>
      </c>
      <c r="B11" s="75" t="s">
        <v>41</v>
      </c>
      <c r="C11" s="72">
        <v>28</v>
      </c>
      <c r="D11" s="72">
        <v>28</v>
      </c>
      <c r="E11" s="79">
        <v>1</v>
      </c>
      <c r="F11" s="72">
        <v>0</v>
      </c>
      <c r="G11" s="72">
        <v>0</v>
      </c>
      <c r="H11" s="72">
        <v>28</v>
      </c>
      <c r="I11" s="72">
        <v>0</v>
      </c>
      <c r="J11" s="72">
        <v>0</v>
      </c>
      <c r="K11" s="72">
        <v>0</v>
      </c>
      <c r="L11" s="72">
        <v>0</v>
      </c>
      <c r="M11" s="72">
        <v>0</v>
      </c>
      <c r="N11" s="72">
        <v>0</v>
      </c>
      <c r="O11" s="72">
        <v>0</v>
      </c>
      <c r="P11" s="72">
        <v>28</v>
      </c>
      <c r="Q11" s="72">
        <v>0</v>
      </c>
      <c r="R11" s="72">
        <v>28</v>
      </c>
      <c r="S11" s="72">
        <v>0</v>
      </c>
      <c r="T11" s="72">
        <v>0</v>
      </c>
      <c r="U11" s="72">
        <v>0</v>
      </c>
      <c r="V11" s="72">
        <v>0</v>
      </c>
      <c r="W11" s="72">
        <v>0</v>
      </c>
      <c r="X11" s="72">
        <v>0</v>
      </c>
      <c r="Y11" s="72">
        <v>63000</v>
      </c>
      <c r="Z11" s="72">
        <v>9800</v>
      </c>
      <c r="AA11" s="77">
        <v>72800</v>
      </c>
      <c r="AB11" s="72">
        <v>72800</v>
      </c>
      <c r="AC11" s="72">
        <v>0</v>
      </c>
    </row>
    <row r="12" s="59" customFormat="1" ht="41" customHeight="1" spans="1:29 16353:16384">
      <c r="A12" s="59">
        <v>7</v>
      </c>
      <c r="B12" s="75" t="s">
        <v>42</v>
      </c>
      <c r="C12" s="72">
        <v>20</v>
      </c>
      <c r="D12" s="72">
        <v>20</v>
      </c>
      <c r="E12" s="76">
        <v>1</v>
      </c>
      <c r="F12" s="72"/>
      <c r="G12" s="72"/>
      <c r="H12" s="72">
        <v>20</v>
      </c>
      <c r="I12" s="72"/>
      <c r="J12" s="72"/>
      <c r="K12" s="72"/>
      <c r="L12" s="72">
        <v>20</v>
      </c>
      <c r="M12" s="72">
        <v>20</v>
      </c>
      <c r="N12" s="72"/>
      <c r="O12" s="72"/>
      <c r="P12" s="72"/>
      <c r="Q12" s="72"/>
      <c r="R12" s="72"/>
      <c r="S12" s="72"/>
      <c r="T12" s="72"/>
      <c r="U12" s="72"/>
      <c r="V12" s="72"/>
      <c r="W12" s="72"/>
      <c r="X12" s="72"/>
      <c r="Y12" s="72">
        <v>27594</v>
      </c>
      <c r="Z12" s="72">
        <v>6200</v>
      </c>
      <c r="AA12" s="77">
        <v>33794</v>
      </c>
      <c r="AB12" s="72"/>
      <c r="AC12" s="72">
        <v>33794</v>
      </c>
    </row>
    <row r="13" s="59" customFormat="1" ht="41" customHeight="1" spans="1:29 16353:16384">
      <c r="A13" s="59">
        <v>8</v>
      </c>
      <c r="B13" s="75" t="s">
        <v>43</v>
      </c>
      <c r="C13" s="80">
        <v>52</v>
      </c>
      <c r="D13" s="80">
        <v>41</v>
      </c>
      <c r="E13" s="81">
        <v>1</v>
      </c>
      <c r="F13" s="80">
        <v>0</v>
      </c>
      <c r="G13" s="80">
        <v>0</v>
      </c>
      <c r="H13" s="80">
        <v>41</v>
      </c>
      <c r="I13" s="80">
        <v>0</v>
      </c>
      <c r="J13" s="80">
        <v>0</v>
      </c>
      <c r="K13" s="80">
        <v>0</v>
      </c>
      <c r="L13" s="80">
        <v>41</v>
      </c>
      <c r="M13" s="80">
        <v>41</v>
      </c>
      <c r="N13" s="80">
        <v>0</v>
      </c>
      <c r="O13" s="80">
        <v>0</v>
      </c>
      <c r="P13" s="80">
        <v>0</v>
      </c>
      <c r="Q13" s="80">
        <v>0</v>
      </c>
      <c r="R13" s="80">
        <v>0</v>
      </c>
      <c r="S13" s="80">
        <v>0</v>
      </c>
      <c r="T13" s="80">
        <v>0</v>
      </c>
      <c r="U13" s="80">
        <v>0</v>
      </c>
      <c r="V13" s="80">
        <v>0</v>
      </c>
      <c r="W13" s="80">
        <v>0</v>
      </c>
      <c r="X13" s="80">
        <v>0</v>
      </c>
      <c r="Y13" s="82">
        <v>84070</v>
      </c>
      <c r="Z13" s="82">
        <v>13750</v>
      </c>
      <c r="AA13" s="82">
        <v>97820</v>
      </c>
      <c r="AB13" s="80"/>
      <c r="AC13" s="82">
        <v>97820</v>
      </c>
      <c r="XDY13" s="83"/>
      <c r="XDZ13" s="83"/>
      <c r="XEA13" s="83"/>
      <c r="XEB13" s="83"/>
      <c r="XEC13" s="83"/>
      <c r="XED13" s="83"/>
      <c r="XEE13" s="83"/>
      <c r="XEF13" s="83"/>
      <c r="XEG13" s="83"/>
      <c r="XEH13" s="83"/>
      <c r="XEI13" s="83"/>
      <c r="XEJ13" s="83"/>
      <c r="XEK13" s="83"/>
      <c r="XEL13" s="83"/>
      <c r="XEM13" s="83"/>
      <c r="XEN13" s="83"/>
      <c r="XEO13" s="83"/>
      <c r="XEP13" s="83"/>
      <c r="XEQ13" s="83"/>
      <c r="XER13" s="83"/>
      <c r="XES13" s="83"/>
      <c r="XET13" s="83"/>
      <c r="XEU13" s="83"/>
      <c r="XEV13" s="83"/>
      <c r="XEW13" s="83"/>
      <c r="XEX13" s="83"/>
      <c r="XEY13" s="83"/>
      <c r="XEZ13" s="83"/>
      <c r="XFA13" s="83"/>
      <c r="XFB13" s="83"/>
      <c r="XFC13" s="83"/>
      <c r="XFD13" s="83"/>
    </row>
    <row r="14" s="59" customFormat="1" ht="41" customHeight="1" spans="1:29 16353:16384">
      <c r="A14" s="59">
        <v>9</v>
      </c>
      <c r="B14" s="75" t="s">
        <v>44</v>
      </c>
      <c r="C14" s="80">
        <v>20</v>
      </c>
      <c r="D14" s="80">
        <v>19</v>
      </c>
      <c r="E14" s="81">
        <f t="shared" ref="E14:E16" si="2">D14/C14</f>
        <v>0.95</v>
      </c>
      <c r="F14" s="80">
        <v>0</v>
      </c>
      <c r="G14" s="80">
        <v>0</v>
      </c>
      <c r="H14" s="80">
        <v>0</v>
      </c>
      <c r="I14" s="80">
        <v>19</v>
      </c>
      <c r="J14" s="80">
        <v>0</v>
      </c>
      <c r="K14" s="80">
        <v>0</v>
      </c>
      <c r="L14" s="80">
        <v>19</v>
      </c>
      <c r="M14" s="80">
        <v>19</v>
      </c>
      <c r="N14" s="80">
        <v>0</v>
      </c>
      <c r="O14" s="80">
        <v>0</v>
      </c>
      <c r="P14" s="80">
        <v>0</v>
      </c>
      <c r="Q14" s="80">
        <v>0</v>
      </c>
      <c r="R14" s="80">
        <v>0</v>
      </c>
      <c r="S14" s="80">
        <v>0</v>
      </c>
      <c r="T14" s="80">
        <v>0</v>
      </c>
      <c r="U14" s="80">
        <v>0</v>
      </c>
      <c r="V14" s="80">
        <v>0</v>
      </c>
      <c r="W14" s="80">
        <v>0</v>
      </c>
      <c r="X14" s="80">
        <v>0</v>
      </c>
      <c r="Y14" s="82">
        <v>50274</v>
      </c>
      <c r="Z14" s="82">
        <v>3240</v>
      </c>
      <c r="AA14" s="82">
        <v>53514</v>
      </c>
      <c r="AB14" s="80"/>
      <c r="AC14" s="82">
        <v>53514</v>
      </c>
      <c r="XDY14" s="83"/>
      <c r="XDZ14" s="83"/>
      <c r="XEA14" s="83"/>
      <c r="XEB14" s="83"/>
      <c r="XEC14" s="83"/>
      <c r="XED14" s="83"/>
      <c r="XEE14" s="83"/>
      <c r="XEF14" s="83"/>
      <c r="XEG14" s="83"/>
      <c r="XEH14" s="83"/>
      <c r="XEI14" s="83"/>
      <c r="XEJ14" s="83"/>
      <c r="XEK14" s="83"/>
      <c r="XEL14" s="83"/>
      <c r="XEM14" s="83"/>
      <c r="XEN14" s="83"/>
      <c r="XEO14" s="83"/>
      <c r="XEP14" s="83"/>
      <c r="XEQ14" s="83"/>
      <c r="XER14" s="83"/>
      <c r="XES14" s="83"/>
      <c r="XET14" s="83"/>
      <c r="XEU14" s="83"/>
      <c r="XEV14" s="83"/>
      <c r="XEW14" s="83"/>
      <c r="XEX14" s="83"/>
      <c r="XEY14" s="83"/>
      <c r="XEZ14" s="83"/>
      <c r="XFA14" s="83"/>
      <c r="XFB14" s="83"/>
      <c r="XFC14" s="83"/>
      <c r="XFD14" s="83"/>
    </row>
    <row r="15" s="59" customFormat="1" ht="51" customHeight="1" spans="1:29 16353:16384">
      <c r="A15" s="59">
        <v>10</v>
      </c>
      <c r="B15" s="83" t="s">
        <v>45</v>
      </c>
      <c r="C15" s="80">
        <v>11</v>
      </c>
      <c r="D15" s="80">
        <v>11</v>
      </c>
      <c r="E15" s="81">
        <f t="shared" si="2"/>
        <v>1</v>
      </c>
      <c r="F15" s="80">
        <v>0</v>
      </c>
      <c r="G15" s="80">
        <v>0</v>
      </c>
      <c r="H15" s="80">
        <v>11</v>
      </c>
      <c r="I15" s="80">
        <v>0</v>
      </c>
      <c r="J15" s="80">
        <v>0</v>
      </c>
      <c r="K15" s="80">
        <v>0</v>
      </c>
      <c r="L15" s="80">
        <v>11</v>
      </c>
      <c r="M15" s="80">
        <v>11</v>
      </c>
      <c r="N15" s="80">
        <v>0</v>
      </c>
      <c r="O15" s="80">
        <v>0</v>
      </c>
      <c r="P15" s="80">
        <v>0</v>
      </c>
      <c r="Q15" s="80">
        <v>0</v>
      </c>
      <c r="R15" s="80">
        <v>0</v>
      </c>
      <c r="S15" s="80">
        <v>0</v>
      </c>
      <c r="T15" s="80">
        <v>0</v>
      </c>
      <c r="U15" s="80">
        <v>0</v>
      </c>
      <c r="V15" s="80">
        <v>0</v>
      </c>
      <c r="W15" s="80">
        <v>0</v>
      </c>
      <c r="X15" s="80">
        <v>0</v>
      </c>
      <c r="Y15" s="84">
        <v>6591.2</v>
      </c>
      <c r="Z15" s="85">
        <v>2860</v>
      </c>
      <c r="AA15" s="84">
        <f>Y15+Z15</f>
        <v>9451.2</v>
      </c>
      <c r="AB15" s="80"/>
      <c r="AC15" s="84">
        <f>AA15+AB15</f>
        <v>9451.2</v>
      </c>
      <c r="XDY15" s="83"/>
      <c r="XDZ15" s="83"/>
      <c r="XEA15" s="83"/>
      <c r="XEB15" s="83"/>
      <c r="XEC15" s="83"/>
      <c r="XED15" s="83"/>
      <c r="XEE15" s="83"/>
      <c r="XEF15" s="83"/>
      <c r="XEG15" s="83"/>
      <c r="XEH15" s="83"/>
      <c r="XEI15" s="83"/>
      <c r="XEJ15" s="83"/>
      <c r="XEK15" s="83"/>
      <c r="XEL15" s="83"/>
      <c r="XEM15" s="83"/>
      <c r="XEN15" s="83"/>
      <c r="XEO15" s="83"/>
      <c r="XEP15" s="83"/>
      <c r="XEQ15" s="83"/>
      <c r="XER15" s="83"/>
      <c r="XES15" s="83"/>
      <c r="XET15" s="83"/>
      <c r="XEU15" s="83"/>
      <c r="XEV15" s="83"/>
      <c r="XEW15" s="83"/>
      <c r="XEX15" s="83"/>
      <c r="XEY15" s="83"/>
      <c r="XEZ15" s="83"/>
      <c r="XFA15" s="83"/>
      <c r="XFB15" s="83"/>
      <c r="XFC15" s="83"/>
      <c r="XFD15" s="83"/>
    </row>
    <row r="16" s="59" customFormat="1" ht="47" customHeight="1" spans="1:29 16353:16384">
      <c r="A16" s="59">
        <v>11</v>
      </c>
      <c r="B16" s="75" t="s">
        <v>46</v>
      </c>
      <c r="C16" s="80">
        <v>22</v>
      </c>
      <c r="D16" s="80">
        <v>22</v>
      </c>
      <c r="E16" s="81">
        <f t="shared" si="2"/>
        <v>1</v>
      </c>
      <c r="F16" s="80">
        <v>0</v>
      </c>
      <c r="G16" s="80">
        <v>0</v>
      </c>
      <c r="H16" s="80">
        <v>22</v>
      </c>
      <c r="I16" s="80">
        <v>0</v>
      </c>
      <c r="J16" s="80">
        <v>0</v>
      </c>
      <c r="K16" s="80">
        <v>0</v>
      </c>
      <c r="L16" s="80">
        <v>22</v>
      </c>
      <c r="M16" s="80">
        <v>22</v>
      </c>
      <c r="N16" s="80">
        <v>0</v>
      </c>
      <c r="O16" s="80">
        <v>0</v>
      </c>
      <c r="P16" s="80">
        <v>0</v>
      </c>
      <c r="Q16" s="80">
        <v>0</v>
      </c>
      <c r="R16" s="80">
        <v>0</v>
      </c>
      <c r="S16" s="80">
        <v>0</v>
      </c>
      <c r="T16" s="80">
        <v>0</v>
      </c>
      <c r="U16" s="80">
        <v>0</v>
      </c>
      <c r="V16" s="80">
        <v>0</v>
      </c>
      <c r="W16" s="80">
        <v>0</v>
      </c>
      <c r="X16" s="80">
        <v>0</v>
      </c>
      <c r="Y16" s="84">
        <v>15159.76</v>
      </c>
      <c r="Z16" s="84">
        <v>5720</v>
      </c>
      <c r="AA16" s="84">
        <f>SUM(Y16:Z16)</f>
        <v>20879.76</v>
      </c>
      <c r="AB16" s="80"/>
      <c r="AC16" s="84">
        <f>SUM(AA16:AB16)</f>
        <v>20879.76</v>
      </c>
      <c r="XDY16" s="83"/>
      <c r="XDZ16" s="83"/>
      <c r="XEA16" s="83"/>
      <c r="XEB16" s="83"/>
      <c r="XEC16" s="83"/>
      <c r="XED16" s="83"/>
      <c r="XEE16" s="83"/>
      <c r="XEF16" s="83"/>
      <c r="XEG16" s="83"/>
      <c r="XEH16" s="83"/>
      <c r="XEI16" s="83"/>
      <c r="XEJ16" s="83"/>
      <c r="XEK16" s="83"/>
      <c r="XEL16" s="83"/>
      <c r="XEM16" s="83"/>
      <c r="XEN16" s="83"/>
      <c r="XEO16" s="83"/>
      <c r="XEP16" s="83"/>
      <c r="XEQ16" s="83"/>
      <c r="XER16" s="83"/>
      <c r="XES16" s="83"/>
      <c r="XET16" s="83"/>
      <c r="XEU16" s="83"/>
      <c r="XEV16" s="83"/>
      <c r="XEW16" s="83"/>
      <c r="XEX16" s="83"/>
      <c r="XEY16" s="83"/>
      <c r="XEZ16" s="83"/>
      <c r="XFA16" s="83"/>
      <c r="XFB16" s="83"/>
      <c r="XFC16" s="83"/>
      <c r="XFD16" s="83"/>
    </row>
  </sheetData>
  <mergeCells count="28">
    <mergeCell ref="A1:AC1"/>
    <mergeCell ref="F2:K2"/>
    <mergeCell ref="L2:X2"/>
    <mergeCell ref="AB2:AC2"/>
    <mergeCell ref="M3:O3"/>
    <mergeCell ref="Q3:T3"/>
    <mergeCell ref="A2:A4"/>
    <mergeCell ref="B2:B4"/>
    <mergeCell ref="C2:C4"/>
    <mergeCell ref="D2:D4"/>
    <mergeCell ref="E2:E4"/>
    <mergeCell ref="F3:F4"/>
    <mergeCell ref="G3:G4"/>
    <mergeCell ref="H3:H4"/>
    <mergeCell ref="I3:I4"/>
    <mergeCell ref="J3:J4"/>
    <mergeCell ref="K3:K4"/>
    <mergeCell ref="L3:L4"/>
    <mergeCell ref="P3:P4"/>
    <mergeCell ref="U3:U4"/>
    <mergeCell ref="V3:V4"/>
    <mergeCell ref="W3:W4"/>
    <mergeCell ref="X3:X4"/>
    <mergeCell ref="Y2:Y4"/>
    <mergeCell ref="Z2:Z4"/>
    <mergeCell ref="AA2:AA4"/>
    <mergeCell ref="AB3:AB4"/>
    <mergeCell ref="AC3:AC4"/>
  </mergeCells>
  <conditionalFormatting sqref="B14">
    <cfRule type="duplicateValues" dxfId="0" priority="2" stopIfTrue="1"/>
  </conditionalFormatting>
  <conditionalFormatting sqref="B16">
    <cfRule type="duplicateValues" dxfId="0" priority="1" stopIfTrue="1"/>
  </conditionalFormatting>
  <pageMargins left="0.700694444444445" right="0.700694444444445" top="0.751388888888889" bottom="0.751388888888889" header="0.297916666666667" footer="0.297916666666667"/>
  <pageSetup paperSize="9" scale="7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13"/>
    <pageSetUpPr fitToPage="1"/>
  </sheetPr>
  <dimension ref="A1:N51"/>
  <sheetViews>
    <sheetView workbookViewId="0">
      <pane xSplit="4" ySplit="5" topLeftCell="E6" activePane="bottomRight" state="frozenSplit"/>
      <selection/>
      <selection pane="topRight"/>
      <selection pane="bottomLeft"/>
      <selection pane="bottomRight" activeCell="E42" sqref="E42"/>
    </sheetView>
  </sheetViews>
  <sheetFormatPr defaultColWidth="9" defaultRowHeight="14.4"/>
  <cols>
    <col min="1" max="1" width="6.25" style="2" customWidth="1"/>
    <col min="2" max="2" width="16.5" style="2" customWidth="1"/>
    <col min="3" max="3" width="22.25" style="2" customWidth="1"/>
    <col min="4" max="4" width="13" style="2" customWidth="1"/>
    <col min="5" max="5" width="5.87962962962963" style="2" customWidth="1"/>
    <col min="6" max="6" width="10.3796296296296" style="2" customWidth="1"/>
    <col min="7" max="7" width="6.87962962962963" style="2" customWidth="1"/>
    <col min="8" max="9" width="5.87962962962963" style="2" customWidth="1"/>
    <col min="10" max="10" width="11.8796296296296" style="2" customWidth="1"/>
    <col min="11" max="11" width="11.25" style="2" customWidth="1"/>
    <col min="12" max="14" width="24.5" style="2" customWidth="1"/>
    <col min="15" max="16380" width="9" style="2"/>
  </cols>
  <sheetData>
    <row r="1" ht="31.5" customHeight="1" spans="1:14">
      <c r="A1" s="3" t="s">
        <v>47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s="1" customFormat="1" ht="11.55" spans="1:14">
      <c r="A2" s="4" t="s">
        <v>48</v>
      </c>
      <c r="B2" s="4"/>
      <c r="C2" s="4"/>
      <c r="D2" s="4"/>
      <c r="E2" s="4"/>
      <c r="F2" s="4"/>
      <c r="G2" s="4"/>
      <c r="H2" s="4"/>
      <c r="I2" s="4"/>
      <c r="J2" s="4"/>
      <c r="K2" s="4" t="s">
        <v>49</v>
      </c>
      <c r="L2" s="5" t="s">
        <v>50</v>
      </c>
    </row>
    <row r="3" s="1" customFormat="1" ht="13.5" customHeight="1" spans="1:14">
      <c r="A3" s="6" t="s">
        <v>1</v>
      </c>
      <c r="B3" s="7" t="s">
        <v>51</v>
      </c>
      <c r="C3" s="7" t="s">
        <v>2</v>
      </c>
      <c r="D3" s="7" t="s">
        <v>52</v>
      </c>
      <c r="E3" s="7" t="s">
        <v>53</v>
      </c>
      <c r="F3" s="8" t="s">
        <v>54</v>
      </c>
      <c r="G3" s="8" t="s">
        <v>55</v>
      </c>
      <c r="H3" s="8" t="s">
        <v>56</v>
      </c>
      <c r="I3" s="9" t="s">
        <v>57</v>
      </c>
      <c r="J3" s="10" t="s">
        <v>58</v>
      </c>
      <c r="K3" s="11"/>
      <c r="L3" s="12" t="s">
        <v>59</v>
      </c>
      <c r="M3" s="13" t="s">
        <v>60</v>
      </c>
      <c r="N3" s="14" t="s">
        <v>61</v>
      </c>
    </row>
    <row r="4" s="1" customFormat="1" ht="11.55" spans="1:14">
      <c r="A4" s="15"/>
      <c r="B4" s="16"/>
      <c r="C4" s="16"/>
      <c r="D4" s="16"/>
      <c r="E4" s="16"/>
      <c r="F4" s="17"/>
      <c r="G4" s="17"/>
      <c r="H4" s="17"/>
      <c r="I4" s="18"/>
      <c r="J4" s="15" t="s">
        <v>4</v>
      </c>
      <c r="K4" s="19" t="s">
        <v>62</v>
      </c>
      <c r="L4" s="20"/>
      <c r="M4" s="21"/>
      <c r="N4" s="22"/>
    </row>
    <row r="5" s="1" customFormat="1" ht="20.25" customHeight="1" spans="1:14">
      <c r="A5" s="23"/>
      <c r="B5" s="24" t="s">
        <v>35</v>
      </c>
      <c r="C5" s="25"/>
      <c r="D5" s="25"/>
      <c r="E5" s="25"/>
      <c r="F5" s="25"/>
      <c r="G5" s="25"/>
      <c r="H5" s="26">
        <f t="shared" ref="H5:K5" si="0">SUMPRODUCT(H6:H51+0)</f>
        <v>0</v>
      </c>
      <c r="I5" s="27">
        <f t="shared" si="0"/>
        <v>0</v>
      </c>
      <c r="J5" s="28">
        <f t="shared" si="0"/>
        <v>0</v>
      </c>
      <c r="K5" s="27">
        <f t="shared" si="0"/>
        <v>0</v>
      </c>
      <c r="L5" s="29"/>
      <c r="M5" s="30"/>
      <c r="N5" s="31"/>
    </row>
    <row r="6" s="1" customFormat="1" ht="12" customHeight="1" spans="1:14">
      <c r="A6" s="32"/>
      <c r="B6" s="33"/>
      <c r="C6" s="33"/>
      <c r="D6" s="33"/>
      <c r="E6" s="33"/>
      <c r="F6" s="33"/>
      <c r="G6" s="33"/>
      <c r="H6" s="34"/>
      <c r="I6" s="35"/>
      <c r="J6" s="36"/>
      <c r="K6" s="37"/>
      <c r="L6" s="38"/>
      <c r="M6" s="39"/>
      <c r="N6" s="40"/>
    </row>
    <row r="7" s="1" customFormat="1" ht="12" customHeight="1" spans="1:14">
      <c r="A7" s="41"/>
      <c r="B7" s="42"/>
      <c r="C7" s="42"/>
      <c r="D7" s="42"/>
      <c r="E7" s="42"/>
      <c r="F7" s="42"/>
      <c r="G7" s="42"/>
      <c r="H7" s="43"/>
      <c r="I7" s="44"/>
      <c r="J7" s="45"/>
      <c r="K7" s="46"/>
      <c r="L7" s="47"/>
      <c r="M7" s="48"/>
      <c r="N7" s="49"/>
    </row>
    <row r="8" s="1" customFormat="1" ht="12" customHeight="1" spans="1:14">
      <c r="A8" s="41"/>
      <c r="B8" s="42"/>
      <c r="C8" s="42"/>
      <c r="D8" s="42"/>
      <c r="E8" s="42"/>
      <c r="F8" s="42"/>
      <c r="G8" s="42"/>
      <c r="H8" s="43"/>
      <c r="I8" s="44"/>
      <c r="J8" s="45"/>
      <c r="K8" s="46"/>
      <c r="L8" s="50"/>
      <c r="M8" s="51"/>
      <c r="N8" s="52"/>
    </row>
    <row r="9" s="1" customFormat="1" ht="12" customHeight="1" spans="1:14">
      <c r="A9" s="41"/>
      <c r="B9" s="42"/>
      <c r="C9" s="42"/>
      <c r="D9" s="42"/>
      <c r="E9" s="42"/>
      <c r="F9" s="42"/>
      <c r="G9" s="42"/>
      <c r="H9" s="43"/>
      <c r="I9" s="44"/>
      <c r="J9" s="45"/>
      <c r="K9" s="46"/>
      <c r="L9" s="50"/>
      <c r="M9" s="51"/>
      <c r="N9" s="52"/>
    </row>
    <row r="10" s="1" customFormat="1" ht="12" customHeight="1" spans="1:14">
      <c r="A10" s="41"/>
      <c r="B10" s="42"/>
      <c r="C10" s="42"/>
      <c r="D10" s="42"/>
      <c r="E10" s="42"/>
      <c r="F10" s="42"/>
      <c r="G10" s="42"/>
      <c r="H10" s="43"/>
      <c r="I10" s="44"/>
      <c r="J10" s="45"/>
      <c r="K10" s="46"/>
      <c r="L10" s="53"/>
      <c r="M10" s="54"/>
      <c r="N10" s="52"/>
    </row>
    <row r="11" s="1" customFormat="1" ht="12" customHeight="1" spans="1:14">
      <c r="A11" s="41"/>
      <c r="B11" s="42"/>
      <c r="C11" s="42"/>
      <c r="D11" s="42"/>
      <c r="E11" s="42"/>
      <c r="F11" s="42"/>
      <c r="G11" s="42"/>
      <c r="H11" s="43"/>
      <c r="I11" s="44"/>
      <c r="J11" s="45"/>
      <c r="K11" s="46"/>
      <c r="L11" s="53"/>
      <c r="M11" s="54"/>
      <c r="N11" s="52"/>
    </row>
    <row r="12" s="1" customFormat="1" ht="12" customHeight="1" spans="1:14">
      <c r="A12" s="41"/>
      <c r="B12" s="42"/>
      <c r="C12" s="42"/>
      <c r="D12" s="42"/>
      <c r="E12" s="42"/>
      <c r="F12" s="42"/>
      <c r="G12" s="42"/>
      <c r="H12" s="43"/>
      <c r="I12" s="44"/>
      <c r="J12" s="45"/>
      <c r="K12" s="46"/>
      <c r="L12" s="53"/>
      <c r="M12" s="54"/>
      <c r="N12" s="52"/>
    </row>
    <row r="13" s="1" customFormat="1" ht="12" customHeight="1" spans="1:14">
      <c r="A13" s="41"/>
      <c r="B13" s="42"/>
      <c r="C13" s="42"/>
      <c r="D13" s="42"/>
      <c r="E13" s="42"/>
      <c r="F13" s="42"/>
      <c r="G13" s="42"/>
      <c r="H13" s="43"/>
      <c r="I13" s="44"/>
      <c r="J13" s="45"/>
      <c r="K13" s="46"/>
      <c r="L13" s="53"/>
      <c r="M13" s="54"/>
      <c r="N13" s="52"/>
    </row>
    <row r="14" s="1" customFormat="1" ht="12" customHeight="1" spans="1:14">
      <c r="A14" s="41"/>
      <c r="B14" s="42"/>
      <c r="C14" s="42"/>
      <c r="D14" s="42"/>
      <c r="E14" s="42"/>
      <c r="F14" s="42"/>
      <c r="G14" s="42"/>
      <c r="H14" s="43"/>
      <c r="I14" s="44"/>
      <c r="J14" s="45"/>
      <c r="K14" s="46"/>
      <c r="L14" s="53"/>
      <c r="M14" s="54"/>
      <c r="N14" s="52"/>
    </row>
    <row r="15" s="1" customFormat="1" ht="12" customHeight="1" spans="1:14">
      <c r="A15" s="41"/>
      <c r="B15" s="42"/>
      <c r="C15" s="42"/>
      <c r="D15" s="42"/>
      <c r="E15" s="42"/>
      <c r="F15" s="42"/>
      <c r="G15" s="42"/>
      <c r="H15" s="43"/>
      <c r="I15" s="44"/>
      <c r="J15" s="45"/>
      <c r="K15" s="46"/>
      <c r="L15" s="53"/>
      <c r="M15" s="54"/>
      <c r="N15" s="52"/>
    </row>
    <row r="16" s="1" customFormat="1" ht="12" customHeight="1" spans="1:14">
      <c r="A16" s="41"/>
      <c r="B16" s="42"/>
      <c r="C16" s="42"/>
      <c r="D16" s="42"/>
      <c r="E16" s="42"/>
      <c r="F16" s="42"/>
      <c r="G16" s="42"/>
      <c r="H16" s="43"/>
      <c r="I16" s="44"/>
      <c r="J16" s="45"/>
      <c r="K16" s="46"/>
      <c r="L16" s="53"/>
      <c r="M16" s="54"/>
      <c r="N16" s="52"/>
    </row>
    <row r="17" s="1" customFormat="1" ht="12" customHeight="1" spans="1:14">
      <c r="A17" s="41"/>
      <c r="B17" s="42"/>
      <c r="C17" s="42"/>
      <c r="D17" s="42"/>
      <c r="E17" s="42"/>
      <c r="F17" s="42"/>
      <c r="G17" s="42"/>
      <c r="H17" s="43"/>
      <c r="I17" s="44"/>
      <c r="J17" s="45"/>
      <c r="K17" s="46"/>
      <c r="L17" s="55"/>
      <c r="M17" s="56"/>
      <c r="N17" s="49"/>
    </row>
    <row r="18" s="1" customFormat="1" ht="12" customHeight="1" spans="1:14">
      <c r="A18" s="41"/>
      <c r="B18" s="42"/>
      <c r="C18" s="42"/>
      <c r="D18" s="42"/>
      <c r="E18" s="42"/>
      <c r="F18" s="42"/>
      <c r="G18" s="42"/>
      <c r="H18" s="43"/>
      <c r="I18" s="44"/>
      <c r="J18" s="45"/>
      <c r="K18" s="46"/>
      <c r="L18" s="53"/>
      <c r="M18" s="54"/>
      <c r="N18" s="52"/>
    </row>
    <row r="19" s="1" customFormat="1" ht="12" customHeight="1" spans="1:14">
      <c r="A19" s="41"/>
      <c r="B19" s="42"/>
      <c r="C19" s="42"/>
      <c r="D19" s="42"/>
      <c r="E19" s="42"/>
      <c r="F19" s="42"/>
      <c r="G19" s="42"/>
      <c r="H19" s="43"/>
      <c r="I19" s="44"/>
      <c r="J19" s="45"/>
      <c r="K19" s="46"/>
      <c r="L19" s="53"/>
      <c r="M19" s="54"/>
      <c r="N19" s="52"/>
    </row>
    <row r="20" s="1" customFormat="1" ht="12" customHeight="1" spans="1:14">
      <c r="A20" s="41"/>
      <c r="B20" s="42"/>
      <c r="C20" s="42"/>
      <c r="D20" s="42"/>
      <c r="E20" s="42"/>
      <c r="F20" s="42"/>
      <c r="G20" s="42"/>
      <c r="H20" s="43"/>
      <c r="I20" s="44"/>
      <c r="J20" s="45"/>
      <c r="K20" s="46"/>
      <c r="L20" s="53"/>
      <c r="M20" s="54"/>
      <c r="N20" s="52"/>
    </row>
    <row r="21" s="1" customFormat="1" ht="12" customHeight="1" spans="1:14">
      <c r="A21" s="41"/>
      <c r="B21" s="42"/>
      <c r="C21" s="42"/>
      <c r="D21" s="42"/>
      <c r="E21" s="42"/>
      <c r="F21" s="42"/>
      <c r="G21" s="42"/>
      <c r="H21" s="43"/>
      <c r="I21" s="44"/>
      <c r="J21" s="45"/>
      <c r="K21" s="46"/>
      <c r="L21" s="53"/>
      <c r="M21" s="54"/>
      <c r="N21" s="52"/>
    </row>
    <row r="22" s="1" customFormat="1" ht="12" customHeight="1" spans="1:14">
      <c r="A22" s="41"/>
      <c r="B22" s="42"/>
      <c r="C22" s="42"/>
      <c r="D22" s="42"/>
      <c r="E22" s="42"/>
      <c r="F22" s="42"/>
      <c r="G22" s="42"/>
      <c r="H22" s="43"/>
      <c r="I22" s="44"/>
      <c r="J22" s="45"/>
      <c r="K22" s="46"/>
      <c r="L22" s="50"/>
      <c r="M22" s="51"/>
      <c r="N22" s="52"/>
    </row>
    <row r="23" s="1" customFormat="1" ht="12" customHeight="1" spans="1:14">
      <c r="A23" s="41"/>
      <c r="B23" s="42"/>
      <c r="C23" s="42"/>
      <c r="D23" s="42"/>
      <c r="E23" s="42"/>
      <c r="F23" s="42"/>
      <c r="G23" s="42"/>
      <c r="H23" s="43"/>
      <c r="I23" s="44"/>
      <c r="J23" s="45"/>
      <c r="K23" s="46"/>
      <c r="L23" s="50"/>
      <c r="M23" s="51"/>
      <c r="N23" s="52"/>
    </row>
    <row r="24" s="1" customFormat="1" ht="12" customHeight="1" spans="1:14">
      <c r="A24" s="41"/>
      <c r="B24" s="42"/>
      <c r="C24" s="42"/>
      <c r="D24" s="42"/>
      <c r="E24" s="42"/>
      <c r="F24" s="42"/>
      <c r="G24" s="42"/>
      <c r="H24" s="43"/>
      <c r="I24" s="44"/>
      <c r="J24" s="45"/>
      <c r="K24" s="46"/>
      <c r="L24" s="53"/>
      <c r="M24" s="54"/>
      <c r="N24" s="52"/>
    </row>
    <row r="25" s="1" customFormat="1" ht="12" customHeight="1" spans="1:14">
      <c r="A25" s="41"/>
      <c r="B25" s="42"/>
      <c r="C25" s="42"/>
      <c r="D25" s="42"/>
      <c r="E25" s="42"/>
      <c r="F25" s="42"/>
      <c r="G25" s="42"/>
      <c r="H25" s="43"/>
      <c r="I25" s="44"/>
      <c r="J25" s="45"/>
      <c r="K25" s="46"/>
      <c r="L25" s="53"/>
      <c r="M25" s="54"/>
      <c r="N25" s="52"/>
    </row>
    <row r="26" s="1" customFormat="1" ht="12" customHeight="1" spans="1:14">
      <c r="A26" s="41"/>
      <c r="B26" s="42"/>
      <c r="C26" s="42"/>
      <c r="D26" s="42"/>
      <c r="E26" s="42"/>
      <c r="F26" s="42"/>
      <c r="G26" s="42"/>
      <c r="H26" s="43"/>
      <c r="I26" s="44"/>
      <c r="J26" s="45"/>
      <c r="K26" s="46"/>
      <c r="L26" s="53"/>
      <c r="M26" s="54"/>
      <c r="N26" s="52"/>
    </row>
    <row r="27" s="1" customFormat="1" ht="12" customHeight="1" spans="1:14">
      <c r="A27" s="41"/>
      <c r="B27" s="42"/>
      <c r="C27" s="42"/>
      <c r="D27" s="42"/>
      <c r="E27" s="42"/>
      <c r="F27" s="42"/>
      <c r="G27" s="42"/>
      <c r="H27" s="43"/>
      <c r="I27" s="44"/>
      <c r="J27" s="45"/>
      <c r="K27" s="46"/>
      <c r="L27" s="53"/>
      <c r="M27" s="54"/>
      <c r="N27" s="52"/>
    </row>
    <row r="28" s="1" customFormat="1" ht="12" customHeight="1" spans="1:14">
      <c r="A28" s="41"/>
      <c r="B28" s="42"/>
      <c r="C28" s="42"/>
      <c r="D28" s="42"/>
      <c r="E28" s="42"/>
      <c r="F28" s="42"/>
      <c r="G28" s="42"/>
      <c r="H28" s="43"/>
      <c r="I28" s="44"/>
      <c r="J28" s="45"/>
      <c r="K28" s="46"/>
      <c r="L28" s="53"/>
      <c r="M28" s="54"/>
      <c r="N28" s="52"/>
    </row>
    <row r="29" s="1" customFormat="1" ht="12" customHeight="1" spans="1:14">
      <c r="A29" s="41"/>
      <c r="B29" s="42"/>
      <c r="C29" s="42"/>
      <c r="D29" s="42"/>
      <c r="E29" s="42"/>
      <c r="F29" s="42"/>
      <c r="G29" s="42"/>
      <c r="H29" s="43"/>
      <c r="I29" s="44"/>
      <c r="J29" s="45"/>
      <c r="K29" s="46"/>
      <c r="L29" s="53"/>
      <c r="M29" s="54"/>
      <c r="N29" s="52"/>
    </row>
    <row r="30" s="1" customFormat="1" ht="12" customHeight="1" spans="1:14">
      <c r="A30" s="41"/>
      <c r="B30" s="42"/>
      <c r="C30" s="42"/>
      <c r="D30" s="42"/>
      <c r="E30" s="42"/>
      <c r="F30" s="42"/>
      <c r="G30" s="42"/>
      <c r="H30" s="43"/>
      <c r="I30" s="44"/>
      <c r="J30" s="45"/>
      <c r="K30" s="46"/>
      <c r="L30" s="53"/>
      <c r="M30" s="54"/>
      <c r="N30" s="52"/>
    </row>
    <row r="31" s="1" customFormat="1" ht="12" customHeight="1" spans="1:14">
      <c r="A31" s="41"/>
      <c r="B31" s="42"/>
      <c r="C31" s="42"/>
      <c r="D31" s="42"/>
      <c r="E31" s="42"/>
      <c r="F31" s="42"/>
      <c r="G31" s="42"/>
      <c r="H31" s="43"/>
      <c r="I31" s="44"/>
      <c r="J31" s="45"/>
      <c r="K31" s="46"/>
      <c r="L31" s="55"/>
      <c r="M31" s="56"/>
      <c r="N31" s="49"/>
    </row>
    <row r="32" s="1" customFormat="1" ht="12" customHeight="1" spans="1:14">
      <c r="A32" s="41"/>
      <c r="B32" s="42"/>
      <c r="C32" s="42"/>
      <c r="D32" s="42"/>
      <c r="E32" s="42"/>
      <c r="F32" s="42"/>
      <c r="G32" s="42"/>
      <c r="H32" s="43"/>
      <c r="I32" s="44"/>
      <c r="J32" s="45"/>
      <c r="K32" s="46"/>
      <c r="L32" s="53"/>
      <c r="M32" s="54"/>
      <c r="N32" s="52"/>
    </row>
    <row r="33" s="1" customFormat="1" ht="12" customHeight="1" spans="1:14">
      <c r="A33" s="41"/>
      <c r="B33" s="42"/>
      <c r="C33" s="42"/>
      <c r="D33" s="42"/>
      <c r="E33" s="42"/>
      <c r="F33" s="42"/>
      <c r="G33" s="42"/>
      <c r="H33" s="43"/>
      <c r="I33" s="44"/>
      <c r="J33" s="45"/>
      <c r="K33" s="46"/>
      <c r="L33" s="53"/>
      <c r="M33" s="54"/>
      <c r="N33" s="52"/>
    </row>
    <row r="34" s="1" customFormat="1" ht="12" customHeight="1" spans="1:14">
      <c r="A34" s="41"/>
      <c r="B34" s="42"/>
      <c r="C34" s="42"/>
      <c r="D34" s="42"/>
      <c r="E34" s="42"/>
      <c r="F34" s="42"/>
      <c r="G34" s="42"/>
      <c r="H34" s="43"/>
      <c r="I34" s="44"/>
      <c r="J34" s="45"/>
      <c r="K34" s="46"/>
      <c r="L34" s="53"/>
      <c r="M34" s="54"/>
      <c r="N34" s="52"/>
    </row>
    <row r="35" s="1" customFormat="1" ht="12" customHeight="1" spans="1:14">
      <c r="A35" s="41"/>
      <c r="B35" s="42"/>
      <c r="C35" s="42"/>
      <c r="D35" s="42"/>
      <c r="E35" s="42"/>
      <c r="F35" s="42"/>
      <c r="G35" s="42"/>
      <c r="H35" s="43"/>
      <c r="I35" s="44"/>
      <c r="J35" s="45"/>
      <c r="K35" s="46"/>
      <c r="L35" s="53"/>
      <c r="M35" s="54"/>
      <c r="N35" s="52"/>
    </row>
    <row r="36" s="1" customFormat="1" ht="12" customHeight="1" spans="1:14">
      <c r="A36" s="41"/>
      <c r="B36" s="42"/>
      <c r="C36" s="42"/>
      <c r="D36" s="42"/>
      <c r="E36" s="42"/>
      <c r="F36" s="42"/>
      <c r="G36" s="42"/>
      <c r="H36" s="43"/>
      <c r="I36" s="44"/>
      <c r="J36" s="45"/>
      <c r="K36" s="46"/>
      <c r="L36" s="50"/>
      <c r="M36" s="51"/>
      <c r="N36" s="52"/>
    </row>
    <row r="37" s="1" customFormat="1" ht="12" customHeight="1" spans="1:14">
      <c r="A37" s="41"/>
      <c r="B37" s="42"/>
      <c r="C37" s="42"/>
      <c r="D37" s="42"/>
      <c r="E37" s="42"/>
      <c r="F37" s="42"/>
      <c r="G37" s="42"/>
      <c r="H37" s="43"/>
      <c r="I37" s="44"/>
      <c r="J37" s="45"/>
      <c r="K37" s="46"/>
      <c r="L37" s="53"/>
      <c r="M37" s="54"/>
      <c r="N37" s="52"/>
    </row>
    <row r="38" s="1" customFormat="1" ht="12" customHeight="1" spans="1:14">
      <c r="A38" s="41"/>
      <c r="B38" s="42"/>
      <c r="C38" s="42"/>
      <c r="D38" s="42"/>
      <c r="E38" s="42"/>
      <c r="F38" s="42"/>
      <c r="G38" s="42"/>
      <c r="H38" s="43"/>
      <c r="I38" s="44"/>
      <c r="J38" s="45"/>
      <c r="K38" s="46"/>
      <c r="L38" s="53"/>
      <c r="M38" s="54"/>
      <c r="N38" s="52"/>
    </row>
    <row r="39" s="1" customFormat="1" ht="12" customHeight="1" spans="1:14">
      <c r="A39" s="41"/>
      <c r="B39" s="42"/>
      <c r="C39" s="42"/>
      <c r="D39" s="42"/>
      <c r="E39" s="42"/>
      <c r="F39" s="42"/>
      <c r="G39" s="42"/>
      <c r="H39" s="43"/>
      <c r="I39" s="44"/>
      <c r="J39" s="45"/>
      <c r="K39" s="46"/>
      <c r="L39" s="50"/>
      <c r="M39" s="51"/>
      <c r="N39" s="52"/>
    </row>
    <row r="40" s="1" customFormat="1" ht="12" customHeight="1" spans="1:14">
      <c r="A40" s="41"/>
      <c r="B40" s="42"/>
      <c r="C40" s="42"/>
      <c r="D40" s="42"/>
      <c r="E40" s="42"/>
      <c r="F40" s="42"/>
      <c r="G40" s="42"/>
      <c r="H40" s="43"/>
      <c r="I40" s="44"/>
      <c r="J40" s="45"/>
      <c r="K40" s="46"/>
      <c r="L40" s="53"/>
      <c r="M40" s="54"/>
      <c r="N40" s="52"/>
    </row>
    <row r="41" s="1" customFormat="1" ht="12" customHeight="1" spans="1:14">
      <c r="A41" s="41"/>
      <c r="B41" s="42"/>
      <c r="C41" s="42"/>
      <c r="D41" s="42"/>
      <c r="E41" s="42"/>
      <c r="F41" s="42"/>
      <c r="G41" s="42"/>
      <c r="H41" s="43"/>
      <c r="I41" s="44"/>
      <c r="J41" s="45"/>
      <c r="K41" s="57"/>
      <c r="L41" s="53"/>
      <c r="M41" s="54"/>
      <c r="N41" s="52"/>
    </row>
    <row r="42" s="1" customFormat="1" ht="12" customHeight="1" spans="1:14">
      <c r="A42" s="41"/>
      <c r="B42" s="42"/>
      <c r="C42" s="42"/>
      <c r="D42" s="42"/>
      <c r="E42" s="42"/>
      <c r="F42" s="42"/>
      <c r="G42" s="42"/>
      <c r="H42" s="43"/>
      <c r="I42" s="44"/>
      <c r="J42" s="45"/>
      <c r="K42" s="46"/>
      <c r="L42" s="50"/>
      <c r="M42" s="51"/>
      <c r="N42" s="52"/>
    </row>
    <row r="43" s="1" customFormat="1" ht="12" customHeight="1" spans="1:14">
      <c r="A43" s="41"/>
      <c r="B43" s="42"/>
      <c r="C43" s="42"/>
      <c r="D43" s="42"/>
      <c r="E43" s="42"/>
      <c r="F43" s="42"/>
      <c r="G43" s="42"/>
      <c r="H43" s="43"/>
      <c r="I43" s="44"/>
      <c r="J43" s="45"/>
      <c r="K43" s="46"/>
      <c r="L43" s="53"/>
      <c r="M43" s="54"/>
      <c r="N43" s="52"/>
    </row>
    <row r="44" s="1" customFormat="1" ht="12" customHeight="1" spans="1:14">
      <c r="A44" s="41"/>
      <c r="B44" s="42"/>
      <c r="C44" s="42"/>
      <c r="D44" s="42"/>
      <c r="E44" s="42"/>
      <c r="F44" s="42"/>
      <c r="G44" s="42"/>
      <c r="H44" s="43"/>
      <c r="I44" s="44"/>
      <c r="J44" s="45"/>
      <c r="K44" s="46"/>
      <c r="L44" s="53"/>
      <c r="M44" s="54"/>
      <c r="N44" s="52"/>
    </row>
    <row r="45" s="1" customFormat="1" ht="12" customHeight="1" spans="1:14">
      <c r="A45" s="41"/>
      <c r="B45" s="42"/>
      <c r="C45" s="42"/>
      <c r="D45" s="42"/>
      <c r="E45" s="42"/>
      <c r="F45" s="42"/>
      <c r="G45" s="42"/>
      <c r="H45" s="43"/>
      <c r="I45" s="44"/>
      <c r="J45" s="45"/>
      <c r="K45" s="46"/>
      <c r="L45" s="50"/>
      <c r="M45" s="51"/>
      <c r="N45" s="52"/>
    </row>
    <row r="46" s="1" customFormat="1" ht="12" customHeight="1" spans="1:14">
      <c r="A46" s="41"/>
      <c r="B46" s="42"/>
      <c r="C46" s="42"/>
      <c r="D46" s="42"/>
      <c r="E46" s="42"/>
      <c r="F46" s="42"/>
      <c r="G46" s="42"/>
      <c r="H46" s="43"/>
      <c r="I46" s="44"/>
      <c r="J46" s="45"/>
      <c r="K46" s="46"/>
      <c r="L46" s="53"/>
      <c r="M46" s="54"/>
      <c r="N46" s="52"/>
    </row>
    <row r="47" s="1" customFormat="1" ht="12" customHeight="1" spans="1:14">
      <c r="A47" s="41"/>
      <c r="B47" s="42"/>
      <c r="C47" s="42"/>
      <c r="D47" s="42"/>
      <c r="E47" s="42"/>
      <c r="F47" s="42"/>
      <c r="G47" s="42"/>
      <c r="H47" s="43"/>
      <c r="I47" s="44"/>
      <c r="J47" s="45"/>
      <c r="K47" s="46"/>
      <c r="L47" s="53"/>
      <c r="M47" s="54"/>
      <c r="N47" s="52"/>
    </row>
    <row r="48" s="1" customFormat="1" ht="12" customHeight="1" spans="1:14">
      <c r="A48" s="41"/>
      <c r="B48" s="42"/>
      <c r="C48" s="42"/>
      <c r="D48" s="42"/>
      <c r="E48" s="42"/>
      <c r="F48" s="42"/>
      <c r="G48" s="42"/>
      <c r="H48" s="43"/>
      <c r="I48" s="44"/>
      <c r="J48" s="45"/>
      <c r="K48" s="46"/>
      <c r="L48" s="50"/>
      <c r="M48" s="51"/>
      <c r="N48" s="52"/>
    </row>
    <row r="49" s="1" customFormat="1" ht="12" customHeight="1" spans="1:14">
      <c r="A49" s="41"/>
      <c r="B49" s="42"/>
      <c r="C49" s="42"/>
      <c r="D49" s="42"/>
      <c r="E49" s="42"/>
      <c r="F49" s="42"/>
      <c r="G49" s="42"/>
      <c r="H49" s="43"/>
      <c r="I49" s="44"/>
      <c r="J49" s="45"/>
      <c r="K49" s="46"/>
      <c r="L49" s="53"/>
      <c r="M49" s="54"/>
      <c r="N49" s="52"/>
    </row>
    <row r="50" s="1" customFormat="1" ht="12" customHeight="1" spans="1:14">
      <c r="A50" s="41"/>
      <c r="B50" s="42"/>
      <c r="C50" s="42"/>
      <c r="D50" s="42"/>
      <c r="E50" s="42"/>
      <c r="F50" s="42"/>
      <c r="G50" s="42"/>
      <c r="H50" s="43"/>
      <c r="I50" s="44"/>
      <c r="J50" s="45"/>
      <c r="K50" s="46"/>
      <c r="L50" s="53"/>
      <c r="M50" s="54"/>
      <c r="N50" s="52"/>
    </row>
    <row r="51" s="1" customFormat="1" ht="12" customHeight="1" spans="1:14">
      <c r="A51" s="41"/>
      <c r="B51" s="42"/>
      <c r="C51" s="42"/>
      <c r="D51" s="42"/>
      <c r="E51" s="42"/>
      <c r="F51" s="42"/>
      <c r="G51" s="42"/>
      <c r="H51" s="43"/>
      <c r="I51" s="44"/>
      <c r="J51" s="45"/>
      <c r="K51" s="46"/>
      <c r="L51" s="50"/>
      <c r="M51" s="51"/>
      <c r="N51" s="52"/>
    </row>
  </sheetData>
  <mergeCells count="14">
    <mergeCell ref="A1:N1"/>
    <mergeCell ref="J3:K3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L3:L4"/>
    <mergeCell ref="M3:M4"/>
    <mergeCell ref="N3:N4"/>
  </mergeCells>
  <pageMargins left="0.707638888888889" right="0.707638888888889" top="0.747916666666667" bottom="0.747916666666667" header="0.313888888888889" footer="0.313888888888889"/>
  <pageSetup paperSize="9" scale="79" orientation="landscape" horizontalDpi="600" verticalDpi="600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699305555555556" right="0.699305555555556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机构补贴汇总</vt:lpstr>
      <vt:lpstr>企业补贴明细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水幽竹清</cp:lastModifiedBy>
  <dcterms:created xsi:type="dcterms:W3CDTF">2006-09-17T16:00:00Z</dcterms:created>
  <dcterms:modified xsi:type="dcterms:W3CDTF">2025-12-29T04:01:25Z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43F26A2AC8244B589A65528428CC3BFA</vt:lpwstr>
  </property>
  <property fmtid="{D5CDD505-2E9C-101B-9397-08002B2CF9AE}" pid="4" name="CalculationRule">
    <vt:i4>0</vt:i4>
  </property>
</Properties>
</file>