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5" activeTab="0"/>
  </bookViews>
  <sheets>
    <sheet name="培训机构汇总" sheetId="1" r:id="rId1"/>
  </sheets>
  <definedNames>
    <definedName name="_xlnm.Print_Area" localSheetId="0">'培训机构汇总'!$A$1:$W$8</definedName>
    <definedName name="_xlnm.Print_Titles" localSheetId="0">'培训机构汇总'!$1:$4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<sst xmlns="http://schemas.openxmlformats.org/spreadsheetml/2006/main" count="33" uniqueCount="33">
  <si>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</si>
  <si>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培训机构名称</t>
  </si>
  <si>
    <t>备案人数</t>
  </si>
  <si>
    <t>补贴人数</t>
  </si>
  <si>
    <t>比例</t>
  </si>
  <si>
    <t>按培训等级分：</t>
  </si>
  <si>
    <t>按人员类别分：</t>
  </si>
  <si>
    <t>补贴金额</t>
  </si>
  <si>
    <t>按补贴项目分</t>
  </si>
  <si>
    <t>按资金类别分</t>
  </si>
  <si>
    <t>初级</t>
  </si>
  <si>
    <t>中级</t>
  </si>
  <si>
    <t>高级</t>
  </si>
  <si>
    <t>技师</t>
  </si>
  <si>
    <t>高级 技师</t>
  </si>
  <si>
    <t>企业在职职工</t>
  </si>
  <si>
    <t>其中</t>
  </si>
  <si>
    <t>院校 毕业学年学生</t>
  </si>
  <si>
    <t>农村劳动力</t>
  </si>
  <si>
    <t>失业人员</t>
  </si>
  <si>
    <t>其他</t>
  </si>
  <si>
    <t>培训费</t>
  </si>
  <si>
    <t>鉴定费</t>
  </si>
  <si>
    <t>就业资金</t>
  </si>
  <si>
    <t>失业保险基金</t>
  </si>
  <si>
    <t>城镇在职职工</t>
  </si>
  <si>
    <t>本市农民工</t>
  </si>
  <si>
    <t>外来务工人员</t>
  </si>
  <si>
    <t>总  计</t>
  </si>
  <si>
    <t>天津市滨海新区
宏海职业培训学校</t>
  </si>
  <si>
    <t>天津市泛德职业培训学校有限公司</t>
  </si>
  <si>
    <t>2021年 1 月职业技能培训机构汇总表</t>
  </si>
  <si>
    <t>天津市滨海新区新太职业培训学校有限公司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</si>
</sst>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6" fillId="0" borderId="7" applyNumberFormat="0" applyFill="0" applyAlignment="0" applyProtection="0"/>
    <xf numFmtId="43" fontId="2" fillId="0" borderId="0" applyFont="0" applyFill="0" applyBorder="0" applyAlignment="0" applyProtection="0"/>
    <xf numFmtId="0" fontId="2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wrapText="1" indent="1"/>
    </xf>
    <xf numFmtId="1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A1">
      <selection activeCell="D7" sqref="D7"/>
    </sheetView>
  </sheetViews>
  <sheetFormatPr defaultColWidth="8.8515625" defaultRowHeight="15"/>
  <cols>
    <col min="1" max="1" width="6.7109375" style="0" customWidth="1"/>
    <col min="2" max="2" width="19.421875" style="0" customWidth="1"/>
    <col min="3" max="3" width="7.8515625" style="0" customWidth="1"/>
    <col min="4" max="4" width="5.421875" style="0" customWidth="1"/>
    <col min="5" max="5" width="8.00390625" style="0" customWidth="1"/>
    <col min="6" max="6" width="4.57421875" style="0" customWidth="1"/>
    <col min="7" max="7" width="3.57421875" style="0" customWidth="1"/>
    <col min="8" max="8" width="3.7109375" style="0" customWidth="1"/>
    <col min="9" max="9" width="3.140625" style="0" customWidth="1"/>
    <col min="10" max="10" width="3.7109375" style="0" customWidth="1"/>
    <col min="11" max="17" width="4.57421875" style="0" customWidth="1"/>
    <col min="18" max="18" width="7.421875" style="0" customWidth="1"/>
    <col min="19" max="19" width="7.8515625" style="0" customWidth="1"/>
    <col min="20" max="20" width="7.00390625" style="0" customWidth="1"/>
    <col min="21" max="21" width="6.421875" style="0" customWidth="1"/>
    <col min="22" max="22" width="5.28125" style="0" customWidth="1"/>
    <col min="23" max="23" width="5.57421875" style="0" customWidth="1"/>
  </cols>
  <sheetData>
    <row r="1" spans="1:23" ht="41.25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1" customFormat="1" ht="13.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5" t="s">
        <v>5</v>
      </c>
      <c r="G2" s="15"/>
      <c r="H2" s="15"/>
      <c r="I2" s="15"/>
      <c r="J2" s="15"/>
      <c r="K2" s="15" t="s">
        <v>6</v>
      </c>
      <c r="L2" s="15"/>
      <c r="M2" s="15"/>
      <c r="N2" s="15"/>
      <c r="O2" s="15"/>
      <c r="P2" s="15"/>
      <c r="Q2" s="15"/>
      <c r="R2" s="15"/>
      <c r="S2" s="12" t="s">
        <v>7</v>
      </c>
      <c r="T2" s="13" t="s">
        <v>8</v>
      </c>
      <c r="U2" s="12"/>
      <c r="V2" s="13" t="s">
        <v>9</v>
      </c>
      <c r="W2" s="12"/>
    </row>
    <row r="3" spans="1:23" s="1" customFormat="1" ht="13.5" customHeight="1">
      <c r="A3" s="12"/>
      <c r="B3" s="12"/>
      <c r="C3" s="12"/>
      <c r="D3" s="12"/>
      <c r="E3" s="12"/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/>
      <c r="N3" s="12"/>
      <c r="O3" s="12" t="s">
        <v>17</v>
      </c>
      <c r="P3" s="12" t="s">
        <v>18</v>
      </c>
      <c r="Q3" s="12" t="s">
        <v>19</v>
      </c>
      <c r="R3" s="12" t="s">
        <v>20</v>
      </c>
      <c r="S3" s="12"/>
      <c r="T3" s="13" t="s">
        <v>21</v>
      </c>
      <c r="U3" s="13" t="s">
        <v>22</v>
      </c>
      <c r="V3" s="12" t="s">
        <v>23</v>
      </c>
      <c r="W3" s="12" t="s">
        <v>24</v>
      </c>
    </row>
    <row r="4" spans="1:23" s="1" customFormat="1" ht="40.5">
      <c r="A4" s="12"/>
      <c r="B4" s="12"/>
      <c r="C4" s="12"/>
      <c r="D4" s="17"/>
      <c r="E4" s="12"/>
      <c r="F4" s="12"/>
      <c r="G4" s="12"/>
      <c r="H4" s="12"/>
      <c r="I4" s="12"/>
      <c r="J4" s="12"/>
      <c r="K4" s="12"/>
      <c r="L4" s="2" t="s">
        <v>25</v>
      </c>
      <c r="M4" s="2" t="s">
        <v>26</v>
      </c>
      <c r="N4" s="2" t="s">
        <v>27</v>
      </c>
      <c r="O4" s="12"/>
      <c r="P4" s="17"/>
      <c r="Q4" s="12"/>
      <c r="R4" s="12"/>
      <c r="S4" s="12"/>
      <c r="T4" s="12"/>
      <c r="U4" s="12"/>
      <c r="V4" s="12"/>
      <c r="W4" s="12"/>
    </row>
    <row r="5" spans="1:23" ht="30" customHeight="1">
      <c r="A5" s="3"/>
      <c r="B5" s="5" t="s">
        <v>28</v>
      </c>
      <c r="C5" s="3"/>
      <c r="D5" s="3">
        <f>SUM(D6:D8)</f>
        <v>1177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SUM(P6:P8)</f>
        <v>1035</v>
      </c>
      <c r="Q5" s="3">
        <f aca="true" t="shared" si="0" ref="Q5:W5">SUM(Q6:Q8)</f>
        <v>135</v>
      </c>
      <c r="R5" s="3">
        <f t="shared" si="0"/>
        <v>7</v>
      </c>
      <c r="S5" s="3">
        <f t="shared" si="0"/>
        <v>2361690</v>
      </c>
      <c r="T5" s="3">
        <f t="shared" si="0"/>
        <v>81900</v>
      </c>
      <c r="U5" s="3">
        <f t="shared" si="0"/>
        <v>0</v>
      </c>
      <c r="V5" s="3">
        <f t="shared" si="0"/>
        <v>0</v>
      </c>
      <c r="W5" s="3">
        <f t="shared" si="0"/>
        <v>81900</v>
      </c>
    </row>
    <row r="6" spans="1:23" ht="75" customHeight="1">
      <c r="A6" s="4">
        <v>1</v>
      </c>
      <c r="B6" s="10" t="s">
        <v>29</v>
      </c>
      <c r="C6" s="5">
        <v>800</v>
      </c>
      <c r="D6" s="18">
        <v>775</v>
      </c>
      <c r="E6" s="6">
        <f>D6/C6</f>
        <v>0.96875</v>
      </c>
      <c r="F6" s="5">
        <v>775</v>
      </c>
      <c r="G6" s="5"/>
      <c r="H6" s="5"/>
      <c r="I6" s="5"/>
      <c r="J6" s="5"/>
      <c r="K6" s="5"/>
      <c r="L6" s="5"/>
      <c r="M6" s="5"/>
      <c r="N6" s="5"/>
      <c r="O6" s="5"/>
      <c r="P6" s="18">
        <v>774</v>
      </c>
      <c r="Q6" s="5">
        <v>1</v>
      </c>
      <c r="R6" s="5"/>
      <c r="S6" s="5">
        <v>1649070</v>
      </c>
      <c r="T6" s="5"/>
      <c r="U6" s="5"/>
      <c r="V6" s="5"/>
      <c r="W6" s="5"/>
    </row>
    <row r="7" spans="1:23" ht="76.5" customHeight="1">
      <c r="A7" s="4">
        <v>2</v>
      </c>
      <c r="B7" s="7" t="s">
        <v>30</v>
      </c>
      <c r="C7" s="4">
        <v>350</v>
      </c>
      <c r="D7" s="4">
        <v>339</v>
      </c>
      <c r="E7" s="8">
        <v>0.9686</v>
      </c>
      <c r="F7" s="4">
        <v>50</v>
      </c>
      <c r="G7" s="4">
        <v>289</v>
      </c>
      <c r="H7" s="4"/>
      <c r="I7" s="4"/>
      <c r="J7" s="4"/>
      <c r="K7" s="4"/>
      <c r="L7" s="4"/>
      <c r="M7" s="4"/>
      <c r="N7" s="4"/>
      <c r="O7" s="4"/>
      <c r="P7" s="4">
        <v>198</v>
      </c>
      <c r="Q7" s="4">
        <v>134</v>
      </c>
      <c r="R7" s="4">
        <v>7</v>
      </c>
      <c r="S7" s="4">
        <v>630720</v>
      </c>
      <c r="T7" s="4"/>
      <c r="U7" s="4"/>
      <c r="V7" s="4"/>
      <c r="W7" s="9"/>
    </row>
    <row r="8" spans="1:23" ht="56.25" customHeight="1">
      <c r="A8" s="4">
        <v>3</v>
      </c>
      <c r="B8" s="16" t="s">
        <v>32</v>
      </c>
      <c r="C8" s="11">
        <v>96</v>
      </c>
      <c r="D8" s="11">
        <v>63</v>
      </c>
      <c r="E8" s="19">
        <v>0.65</v>
      </c>
      <c r="F8" s="11">
        <v>63</v>
      </c>
      <c r="G8" s="11"/>
      <c r="H8" s="11"/>
      <c r="I8" s="11"/>
      <c r="J8" s="11"/>
      <c r="K8" s="11"/>
      <c r="L8" s="11"/>
      <c r="M8" s="11"/>
      <c r="N8" s="11"/>
      <c r="O8" s="11"/>
      <c r="P8" s="11">
        <v>63</v>
      </c>
      <c r="Q8" s="11"/>
      <c r="R8" s="11"/>
      <c r="S8" s="11">
        <v>81900</v>
      </c>
      <c r="T8" s="11">
        <v>81900</v>
      </c>
      <c r="U8" s="11"/>
      <c r="V8" s="11"/>
      <c r="W8" s="11">
        <v>81900</v>
      </c>
    </row>
  </sheetData>
  <sheetProtection/>
  <mergeCells count="26">
    <mergeCell ref="V3:V4"/>
    <mergeCell ref="W3:W4"/>
    <mergeCell ref="V2:W2"/>
    <mergeCell ref="O3:O4"/>
    <mergeCell ref="P3:P4"/>
    <mergeCell ref="Q3:Q4"/>
    <mergeCell ref="R3:R4"/>
    <mergeCell ref="L3:N3"/>
    <mergeCell ref="U3:U4"/>
    <mergeCell ref="K2:R2"/>
    <mergeCell ref="T2:U2"/>
    <mergeCell ref="A2:A4"/>
    <mergeCell ref="B2:B4"/>
    <mergeCell ref="C2:C4"/>
    <mergeCell ref="D2:D4"/>
    <mergeCell ref="E2:E4"/>
    <mergeCell ref="F3:F4"/>
    <mergeCell ref="J3:J4"/>
    <mergeCell ref="K3:K4"/>
    <mergeCell ref="S2:S4"/>
    <mergeCell ref="T3:T4"/>
    <mergeCell ref="G3:G4"/>
    <mergeCell ref="H3:H4"/>
    <mergeCell ref="I3:I4"/>
    <mergeCell ref="A1:W1"/>
    <mergeCell ref="F2:J2"/>
  </mergeCells>
  <printOptions/>
  <pageMargins left="0" right="0" top="0" bottom="0" header="0" footer="0"/>
  <pageSetup fitToHeight="21" fitToWidth="1" horizontalDpi="600" verticalDpi="600" orientation="landscape" paperSize="9" scale="86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2020-08-26T09:25:25Z</cp:lastPrinted>
  <dcterms:created xsi:type="dcterms:W3CDTF">2015-08-13T01:55:59Z</dcterms:created>
  <dcterms:modified xsi:type="dcterms:W3CDTF">2021-01-26T07:41:47Z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